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Sheet1!$A$1:$C$49</definedName>
  </definedNames>
  <calcPr calcId="124519"/>
</workbook>
</file>

<file path=xl/calcChain.xml><?xml version="1.0" encoding="utf-8"?>
<calcChain xmlns="http://schemas.openxmlformats.org/spreadsheetml/2006/main">
  <c r="C49" i="1"/>
  <c r="C12"/>
  <c r="C13"/>
  <c r="D8" i="2"/>
  <c r="B5"/>
  <c r="A6"/>
</calcChain>
</file>

<file path=xl/sharedStrings.xml><?xml version="1.0" encoding="utf-8"?>
<sst xmlns="http://schemas.openxmlformats.org/spreadsheetml/2006/main" count="50" uniqueCount="49">
  <si>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</si>
  <si>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</si>
  <si>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</si>
  <si>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</si>
  <si>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</si>
  <si>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</si>
  <si>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</si>
  <si>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</si>
  <si>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</si>
  <si>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</si>
  <si>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</si>
  <si>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</si>
  <si>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</si>
  <si>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</si>
  <si>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</si>
  <si>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</si>
  <si>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</si>
  <si>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</si>
  <si>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</si>
  <si>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</si>
  <si>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</si>
  <si>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</si>
  <si>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</si>
  <si>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</si>
  <si>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</si>
  <si>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</si>
  <si>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</si>
  <si>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</si>
  <si>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</si>
  <si>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</si>
  <si>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</si>
  <si>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</si>
  <si>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</si>
  <si>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</si>
  <si>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</si>
  <si>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</si>
  <si>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ПРОМЕНЕ НА РАЧУНУ "ОБ СТЕФАН ВИСОКИ"SMED.PALANKA  840-0000000211661-10 ИЗВОД БР. 47</t>
  </si>
  <si>
    <t>30.05.2024.</t>
  </si>
  <si>
    <t>INEL MEDIK VP</t>
  </si>
  <si>
    <t>METRECO DOO</t>
  </si>
  <si>
    <t>BEOHEM-3 DOO</t>
  </si>
  <si>
    <t>MESSER TEHNOGAS AD</t>
  </si>
  <si>
    <t>PALANKA PROMET</t>
  </si>
  <si>
    <t>MEDIPROM MPM DOO</t>
  </si>
  <si>
    <t>INS.ZA MED.RADA SRBIJE DR D.KARJOVIC</t>
  </si>
  <si>
    <t>KVALITEKS</t>
  </si>
  <si>
    <t>PWW DOO</t>
  </si>
  <si>
    <t>Остале уплате Министарство здравља</t>
  </si>
  <si>
    <t>MAGNA PHARMACIJA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</si>
</sst>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2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3" fillId="2" borderId="13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view="pageBreakPreview" topLeftCell="A2" zoomScaleSheetLayoutView="100" workbookViewId="0">
      <selection activeCell="L19" sqref="L19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9" t="s">
        <v>36</v>
      </c>
      <c r="B1" s="40"/>
      <c r="C1" s="41"/>
    </row>
    <row r="2" spans="1:3" s="1" customFormat="1" ht="39" customHeight="1">
      <c r="A2" s="42"/>
      <c r="B2" s="43"/>
      <c r="C2" s="44"/>
    </row>
    <row r="3" spans="1:3" s="2" customFormat="1" ht="23.25" customHeight="1">
      <c r="A3" s="45"/>
      <c r="B3" s="46"/>
      <c r="C3" s="47"/>
    </row>
    <row r="4" spans="1:3" s="2" customFormat="1" ht="24.75" customHeight="1">
      <c r="B4" s="5"/>
      <c r="C4" s="27" t="s">
        <v>37</v>
      </c>
    </row>
    <row r="5" spans="1:3" s="2" customFormat="1" hidden="1">
      <c r="B5" s="6"/>
      <c r="C5" s="28"/>
    </row>
    <row r="6" spans="1:3" s="2" customFormat="1" ht="18" customHeight="1">
      <c r="A6" s="2" t="s">
        <v>0</v>
      </c>
      <c r="B6" s="12" t="s">
        <v>5</v>
      </c>
      <c r="C6" s="29">
        <v>0</v>
      </c>
    </row>
    <row r="7" spans="1:3" s="2" customFormat="1" ht="18" customHeight="1">
      <c r="A7" s="2" t="s">
        <v>1</v>
      </c>
      <c r="B7" s="12" t="s">
        <v>12</v>
      </c>
      <c r="C7" s="21">
        <v>2082934.24</v>
      </c>
    </row>
    <row r="8" spans="1:3" s="2" customFormat="1" ht="18" customHeight="1">
      <c r="A8" s="2" t="s">
        <v>2</v>
      </c>
      <c r="B8" s="12" t="s">
        <v>17</v>
      </c>
      <c r="C8" s="50">
        <v>5091938.4000000004</v>
      </c>
    </row>
    <row r="9" spans="1:3" s="2" customFormat="1" ht="18" customHeight="1">
      <c r="A9" s="2" t="s">
        <v>3</v>
      </c>
      <c r="B9" s="12" t="s">
        <v>6</v>
      </c>
      <c r="C9" s="30">
        <v>0</v>
      </c>
    </row>
    <row r="10" spans="1:3" s="2" customFormat="1" ht="18" customHeight="1">
      <c r="A10" s="2" t="s">
        <v>4</v>
      </c>
      <c r="B10" s="12" t="s">
        <v>7</v>
      </c>
      <c r="C10" s="30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1">
        <f>C8+C7</f>
        <v>7174872.6400000006</v>
      </c>
    </row>
    <row r="13" spans="1:3" s="2" customFormat="1" hidden="1">
      <c r="B13" s="12"/>
      <c r="C13" s="31">
        <f>SUM(C7:C8)</f>
        <v>7174872.6400000006</v>
      </c>
    </row>
    <row r="14" spans="1:3" s="2" customFormat="1">
      <c r="A14" s="4">
        <v>8</v>
      </c>
      <c r="B14" s="13" t="s">
        <v>15</v>
      </c>
      <c r="C14" s="30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8" t="s">
        <v>10</v>
      </c>
      <c r="C16" s="49"/>
    </row>
    <row r="17" spans="1:3" s="18" customFormat="1" ht="24" customHeight="1">
      <c r="A17" s="16">
        <v>10</v>
      </c>
      <c r="B17" s="17" t="s">
        <v>14</v>
      </c>
      <c r="C17" s="15">
        <v>624687.4</v>
      </c>
    </row>
    <row r="18" spans="1:3" s="2" customFormat="1" ht="24" customHeight="1">
      <c r="A18" s="36"/>
      <c r="B18" s="13" t="s">
        <v>43</v>
      </c>
      <c r="C18" s="38">
        <v>10440</v>
      </c>
    </row>
    <row r="19" spans="1:3" s="2" customFormat="1" ht="24" customHeight="1">
      <c r="A19" s="36"/>
      <c r="B19" s="13" t="s">
        <v>44</v>
      </c>
      <c r="C19" s="38">
        <v>22500</v>
      </c>
    </row>
    <row r="20" spans="1:3" s="2" customFormat="1" ht="24" customHeight="1">
      <c r="A20" s="36"/>
      <c r="B20" s="13" t="s">
        <v>45</v>
      </c>
      <c r="C20" s="38">
        <v>266880</v>
      </c>
    </row>
    <row r="21" spans="1:3" s="2" customFormat="1" ht="24" customHeight="1">
      <c r="A21" s="36"/>
      <c r="B21" s="13" t="s">
        <v>46</v>
      </c>
      <c r="C21" s="38">
        <v>324867.40000000002</v>
      </c>
    </row>
    <row r="22" spans="1:3" s="18" customFormat="1" ht="24.75" customHeight="1">
      <c r="A22" s="16">
        <v>11</v>
      </c>
      <c r="B22" s="19" t="s">
        <v>13</v>
      </c>
      <c r="C22" s="15">
        <v>0</v>
      </c>
    </row>
    <row r="23" spans="1:3" s="23" customFormat="1">
      <c r="A23" s="16">
        <v>12</v>
      </c>
      <c r="B23" s="19" t="s">
        <v>19</v>
      </c>
      <c r="C23" s="15">
        <v>0</v>
      </c>
    </row>
    <row r="24" spans="1:3" s="23" customFormat="1" ht="18.75" thickBot="1">
      <c r="A24" s="16">
        <v>13</v>
      </c>
      <c r="B24" s="19" t="s">
        <v>22</v>
      </c>
      <c r="C24" s="32">
        <v>0</v>
      </c>
    </row>
    <row r="25" spans="1:3" s="23" customFormat="1" ht="18.75" thickBot="1">
      <c r="A25" s="16">
        <v>14</v>
      </c>
      <c r="B25" s="19" t="s">
        <v>23</v>
      </c>
      <c r="C25" s="22">
        <v>0</v>
      </c>
    </row>
    <row r="26" spans="1:3" s="23" customFormat="1">
      <c r="A26" s="16">
        <v>15</v>
      </c>
      <c r="B26" s="19" t="s">
        <v>32</v>
      </c>
      <c r="C26" s="15">
        <v>0</v>
      </c>
    </row>
    <row r="27" spans="1:3" s="23" customFormat="1">
      <c r="A27" s="16">
        <v>16</v>
      </c>
      <c r="B27" s="19" t="s">
        <v>24</v>
      </c>
      <c r="C27" s="14">
        <v>0</v>
      </c>
    </row>
    <row r="28" spans="1:3" s="23" customFormat="1">
      <c r="A28" s="16">
        <v>17</v>
      </c>
      <c r="B28" s="17" t="s">
        <v>25</v>
      </c>
      <c r="C28" s="33">
        <v>0</v>
      </c>
    </row>
    <row r="29" spans="1:3" s="23" customFormat="1" ht="16.5" customHeight="1">
      <c r="A29" s="16">
        <v>18</v>
      </c>
      <c r="B29" s="17" t="s">
        <v>35</v>
      </c>
      <c r="C29" s="15">
        <v>0</v>
      </c>
    </row>
    <row r="30" spans="1:3" s="25" customFormat="1">
      <c r="A30" s="16">
        <v>19</v>
      </c>
      <c r="B30" s="20" t="s">
        <v>26</v>
      </c>
      <c r="C30" s="21">
        <v>0</v>
      </c>
    </row>
    <row r="31" spans="1:3" s="23" customFormat="1">
      <c r="A31" s="16">
        <v>20</v>
      </c>
      <c r="B31" s="17" t="s">
        <v>18</v>
      </c>
      <c r="C31" s="14">
        <v>511269.6</v>
      </c>
    </row>
    <row r="32" spans="1:3" s="24" customFormat="1">
      <c r="A32" s="36"/>
      <c r="B32" s="12" t="s">
        <v>38</v>
      </c>
      <c r="C32" s="37">
        <v>64809.599999999999</v>
      </c>
    </row>
    <row r="33" spans="1:3" s="24" customFormat="1">
      <c r="A33" s="36"/>
      <c r="B33" s="12" t="s">
        <v>39</v>
      </c>
      <c r="C33" s="37">
        <v>35100</v>
      </c>
    </row>
    <row r="34" spans="1:3" s="24" customFormat="1" ht="18.75" thickBot="1">
      <c r="A34" s="36"/>
      <c r="B34" s="12" t="s">
        <v>40</v>
      </c>
      <c r="C34" s="37">
        <v>411360</v>
      </c>
    </row>
    <row r="35" spans="1:3" s="23" customFormat="1" ht="18.75" thickBot="1">
      <c r="A35" s="16">
        <v>21</v>
      </c>
      <c r="B35" s="17" t="s">
        <v>29</v>
      </c>
      <c r="C35" s="22">
        <v>0</v>
      </c>
    </row>
    <row r="36" spans="1:3" s="23" customFormat="1">
      <c r="A36" s="16">
        <v>22</v>
      </c>
      <c r="B36" s="17" t="s">
        <v>28</v>
      </c>
      <c r="C36" s="14">
        <v>0</v>
      </c>
    </row>
    <row r="37" spans="1:3" s="23" customFormat="1">
      <c r="A37" s="16">
        <v>23</v>
      </c>
      <c r="B37" s="17" t="s">
        <v>30</v>
      </c>
      <c r="C37" s="15">
        <v>0</v>
      </c>
    </row>
    <row r="38" spans="1:3" s="23" customFormat="1">
      <c r="A38" s="16">
        <v>24</v>
      </c>
      <c r="B38" s="17" t="s">
        <v>27</v>
      </c>
      <c r="C38" s="15">
        <v>0</v>
      </c>
    </row>
    <row r="39" spans="1:3" s="23" customFormat="1">
      <c r="A39" s="16">
        <v>25</v>
      </c>
      <c r="B39" s="17" t="s">
        <v>34</v>
      </c>
      <c r="C39" s="15">
        <v>0</v>
      </c>
    </row>
    <row r="40" spans="1:3" s="23" customFormat="1">
      <c r="A40" s="16">
        <v>26</v>
      </c>
      <c r="B40" s="17" t="s">
        <v>21</v>
      </c>
      <c r="C40" s="15">
        <v>0</v>
      </c>
    </row>
    <row r="41" spans="1:3" s="23" customFormat="1">
      <c r="A41" s="16">
        <v>27</v>
      </c>
      <c r="B41" s="17" t="s">
        <v>20</v>
      </c>
      <c r="C41" s="15">
        <v>32913.980000000003</v>
      </c>
    </row>
    <row r="42" spans="1:3" s="24" customFormat="1">
      <c r="A42" s="36"/>
      <c r="B42" s="12" t="s">
        <v>42</v>
      </c>
      <c r="C42" s="38">
        <v>32913.949999999997</v>
      </c>
    </row>
    <row r="43" spans="1:3" s="23" customFormat="1">
      <c r="A43" s="16">
        <v>28</v>
      </c>
      <c r="B43" s="17" t="s">
        <v>31</v>
      </c>
      <c r="C43" s="15">
        <v>0</v>
      </c>
    </row>
    <row r="44" spans="1:3" s="23" customFormat="1">
      <c r="A44" s="16">
        <v>29</v>
      </c>
      <c r="B44" s="17" t="s">
        <v>33</v>
      </c>
      <c r="C44" s="15">
        <v>914063.26</v>
      </c>
    </row>
    <row r="45" spans="1:3" s="24" customFormat="1">
      <c r="A45" s="36"/>
      <c r="B45" s="12" t="s">
        <v>41</v>
      </c>
      <c r="C45" s="38">
        <v>914063.26</v>
      </c>
    </row>
    <row r="46" spans="1:3" s="23" customFormat="1">
      <c r="A46" s="16">
        <v>30</v>
      </c>
      <c r="B46" s="17" t="s">
        <v>47</v>
      </c>
      <c r="C46" s="15">
        <v>5091938.4000000004</v>
      </c>
    </row>
    <row r="47" spans="1:3" s="24" customFormat="1">
      <c r="A47" s="36"/>
      <c r="B47" s="12" t="s">
        <v>48</v>
      </c>
      <c r="C47" s="38">
        <v>5091938.4000000004</v>
      </c>
    </row>
    <row r="48" spans="1:3" s="23" customFormat="1">
      <c r="A48" s="16">
        <v>31</v>
      </c>
      <c r="B48" s="17" t="s">
        <v>15</v>
      </c>
      <c r="C48" s="15">
        <v>0</v>
      </c>
    </row>
    <row r="49" spans="1:3" s="24" customFormat="1" ht="24" customHeight="1">
      <c r="A49" s="26">
        <v>32</v>
      </c>
      <c r="B49" s="8" t="s">
        <v>11</v>
      </c>
      <c r="C49" s="33">
        <f>C46+C44+C41+C31+C17</f>
        <v>7174872.6400000006</v>
      </c>
    </row>
    <row r="50" spans="1:3" s="24" customFormat="1">
      <c r="B50" s="34"/>
      <c r="C50" s="3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2024-05-31T06:13:22Z</dcterms:modified>
</cp:coreProperties>
</file>