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Sheet1!$A$1:$C$90</definedName>
  </definedNames>
  <calcPr calcId="124519"/>
</workbook>
</file>

<file path=xl/calcChain.xml><?xml version="1.0" encoding="utf-8"?>
<calcChain xmlns="http://schemas.openxmlformats.org/spreadsheetml/2006/main">
  <c r="C90" i="1"/>
  <c r="C52"/>
  <c r="C47" l="1"/>
  <c r="C39"/>
  <c r="C20"/>
  <c r="D8" i="2" l="1"/>
  <c r="B5"/>
  <c r="A6"/>
</calcChain>
</file>

<file path=xl/sharedStrings.xml><?xml version="1.0" encoding="utf-8"?>
<sst xmlns="http://schemas.openxmlformats.org/spreadsheetml/2006/main" count="91" uniqueCount="61">
  <si>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</si>
  <si>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</si>
  <si>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</si>
  <si>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</si>
  <si>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</si>
  <si>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</si>
  <si>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</si>
  <si>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</si>
  <si>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</si>
  <si>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</si>
  <si>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</si>
  <si>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</si>
  <si>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</si>
  <si>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</si>
  <si>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</si>
  <si>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</si>
  <si>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</si>
  <si>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</si>
  <si>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</si>
  <si>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</si>
  <si>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</si>
  <si>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</si>
  <si>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</si>
  <si>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</si>
  <si>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</si>
  <si>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</si>
  <si>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</si>
  <si>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</si>
  <si>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</si>
  <si>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</si>
  <si>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</si>
  <si>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</si>
  <si>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</si>
  <si>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</si>
  <si>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</si>
  <si>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</si>
  <si>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</si>
  <si>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</si>
  <si>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</si>
  <si>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ПРОМЕНЕ НА РАЧУНУ "ОБ СТЕФАН ВИСОКИ"SMED.PALANKA  840-0000000211661-10 ИЗВОД БР.114</t>
  </si>
  <si>
    <t>26.11.2024.</t>
  </si>
  <si>
    <t>ADOC D.O.O. Beograd</t>
  </si>
  <si>
    <t>ECOTRADE BG DOO NIŠ</t>
  </si>
  <si>
    <t>Farmalogist d.o.o.</t>
  </si>
  <si>
    <t>MEDICA LINEA PHARM DOO</t>
  </si>
  <si>
    <t>PHOENIX PHARMA DOO BEOGRAD</t>
  </si>
  <si>
    <t>Sopharma Trading</t>
  </si>
  <si>
    <t>VEGA DOO</t>
  </si>
  <si>
    <t>PharmaSwiss doo</t>
  </si>
  <si>
    <t>Narcissus d.o.o.</t>
  </si>
  <si>
    <t>JP SRBIJAGAS NOVI SAD</t>
  </si>
  <si>
    <t>FRESENIUS MEDICAL CARE SRBIJA, VRŠAC</t>
  </si>
  <si>
    <t>Labteh doo</t>
  </si>
  <si>
    <t>Vicor DOO</t>
  </si>
  <si>
    <t>ZOREX PHARMA DOO</t>
  </si>
  <si>
    <t>FLORA KOMERC DOO</t>
  </si>
  <si>
    <t>TEAMEDICAL doo</t>
  </si>
  <si>
    <t>ESENSA DOO BEOGRAD</t>
  </si>
  <si>
    <t>3S INVEST DOO NIŠ</t>
  </si>
  <si>
    <t>MEDI LABOR DOO</t>
  </si>
  <si>
    <t>B. Braun Adria RSRB d.o.o.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</si>
</sst>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4"/>
      <name val="Tahoma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5" fillId="0" borderId="0" xfId="0" applyNumberFormat="1" applyFont="1"/>
    <xf numFmtId="164" fontId="8" fillId="0" borderId="1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0" fontId="9" fillId="0" borderId="1" xfId="0" applyFont="1" applyBorder="1" applyAlignment="1">
      <alignment vertical="top"/>
    </xf>
    <xf numFmtId="4" fontId="9" fillId="0" borderId="1" xfId="0" applyNumberFormat="1" applyFont="1" applyBorder="1" applyAlignment="1">
      <alignment horizontal="right" vertical="top"/>
    </xf>
    <xf numFmtId="4" fontId="3" fillId="0" borderId="3" xfId="0" applyNumberFormat="1" applyFont="1" applyBorder="1"/>
    <xf numFmtId="4" fontId="3" fillId="0" borderId="1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1"/>
  <sheetViews>
    <sheetView tabSelected="1" view="pageBreakPreview" zoomScaleSheetLayoutView="100" workbookViewId="0">
      <selection activeCell="C81" sqref="C81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0" t="s">
        <v>39</v>
      </c>
      <c r="B1" s="41"/>
      <c r="C1" s="42"/>
    </row>
    <row r="2" spans="1:3" s="1" customFormat="1" ht="39" customHeight="1">
      <c r="A2" s="43"/>
      <c r="B2" s="44"/>
      <c r="C2" s="45"/>
    </row>
    <row r="3" spans="1:3" s="2" customFormat="1" ht="23.25" customHeight="1">
      <c r="A3" s="46"/>
      <c r="B3" s="47"/>
      <c r="C3" s="48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5088905.07</v>
      </c>
    </row>
    <row r="8" spans="1:3" s="2" customFormat="1" ht="18" customHeight="1">
      <c r="A8" s="2" t="s">
        <v>2</v>
      </c>
      <c r="B8" s="12" t="s">
        <v>17</v>
      </c>
      <c r="C8" s="28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9">
        <v>5088905.07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49" t="s">
        <v>10</v>
      </c>
      <c r="C16" s="50"/>
    </row>
    <row r="17" spans="1:4" s="16" customFormat="1" ht="24" customHeight="1">
      <c r="A17" s="14">
        <v>10</v>
      </c>
      <c r="B17" s="15" t="s">
        <v>14</v>
      </c>
      <c r="C17" s="29">
        <v>0</v>
      </c>
    </row>
    <row r="18" spans="1:4" s="16" customFormat="1" ht="24" customHeight="1">
      <c r="A18" s="14">
        <v>11</v>
      </c>
      <c r="B18" s="17" t="s">
        <v>13</v>
      </c>
      <c r="C18" s="36">
        <v>0</v>
      </c>
    </row>
    <row r="19" spans="1:4" s="16" customFormat="1" ht="24" customHeight="1">
      <c r="A19" s="14">
        <v>12</v>
      </c>
      <c r="B19" s="17" t="s">
        <v>19</v>
      </c>
      <c r="C19" s="36">
        <v>0</v>
      </c>
    </row>
    <row r="20" spans="1:4" s="16" customFormat="1" ht="24" customHeight="1">
      <c r="A20" s="14">
        <v>13</v>
      </c>
      <c r="B20" s="33" t="s">
        <v>21</v>
      </c>
      <c r="C20" s="59">
        <f>SUM(C21:C38)</f>
        <v>1685495.24</v>
      </c>
    </row>
    <row r="21" spans="1:4" s="16" customFormat="1" ht="24" customHeight="1">
      <c r="A21" s="14"/>
      <c r="B21" s="51" t="s">
        <v>41</v>
      </c>
      <c r="C21" s="52">
        <v>69115.199999999997</v>
      </c>
      <c r="D21" s="32"/>
    </row>
    <row r="22" spans="1:4" s="16" customFormat="1" ht="24" customHeight="1">
      <c r="A22" s="14"/>
      <c r="B22" s="51" t="s">
        <v>42</v>
      </c>
      <c r="C22" s="52">
        <v>25581.599999999999</v>
      </c>
      <c r="D22" s="32"/>
    </row>
    <row r="23" spans="1:4" s="16" customFormat="1" ht="24" customHeight="1">
      <c r="A23" s="14"/>
      <c r="B23" s="51" t="s">
        <v>43</v>
      </c>
      <c r="C23" s="52">
        <v>160752.24</v>
      </c>
      <c r="D23" s="32"/>
    </row>
    <row r="24" spans="1:4" s="16" customFormat="1" ht="24" customHeight="1">
      <c r="A24" s="14"/>
      <c r="B24" s="51" t="s">
        <v>44</v>
      </c>
      <c r="C24" s="52">
        <v>90750</v>
      </c>
      <c r="D24" s="32"/>
    </row>
    <row r="25" spans="1:4" s="16" customFormat="1" ht="24" customHeight="1">
      <c r="A25" s="14"/>
      <c r="B25" s="51" t="s">
        <v>45</v>
      </c>
      <c r="C25" s="52">
        <v>83314</v>
      </c>
      <c r="D25" s="32"/>
    </row>
    <row r="26" spans="1:4" s="16" customFormat="1" ht="24" customHeight="1">
      <c r="A26" s="14"/>
      <c r="B26" s="51" t="s">
        <v>45</v>
      </c>
      <c r="C26" s="52">
        <v>34980</v>
      </c>
      <c r="D26" s="32"/>
    </row>
    <row r="27" spans="1:4" s="16" customFormat="1" ht="24" customHeight="1">
      <c r="A27" s="14"/>
      <c r="B27" s="51" t="s">
        <v>45</v>
      </c>
      <c r="C27" s="52">
        <v>86688.8</v>
      </c>
      <c r="D27" s="32"/>
    </row>
    <row r="28" spans="1:4" s="16" customFormat="1" ht="24" customHeight="1">
      <c r="A28" s="14"/>
      <c r="B28" s="51" t="s">
        <v>45</v>
      </c>
      <c r="C28" s="52">
        <v>16445</v>
      </c>
      <c r="D28" s="32"/>
    </row>
    <row r="29" spans="1:4" s="16" customFormat="1" ht="24" customHeight="1">
      <c r="A29" s="14"/>
      <c r="B29" s="51" t="s">
        <v>45</v>
      </c>
      <c r="C29" s="52">
        <v>208197</v>
      </c>
      <c r="D29" s="32"/>
    </row>
    <row r="30" spans="1:4" s="16" customFormat="1" ht="24" customHeight="1">
      <c r="A30" s="14"/>
      <c r="B30" s="51" t="s">
        <v>45</v>
      </c>
      <c r="C30" s="52">
        <v>32890</v>
      </c>
      <c r="D30" s="32"/>
    </row>
    <row r="31" spans="1:4" s="16" customFormat="1" ht="24" customHeight="1">
      <c r="A31" s="14"/>
      <c r="B31" s="51" t="s">
        <v>45</v>
      </c>
      <c r="C31" s="52">
        <v>19734</v>
      </c>
      <c r="D31" s="32"/>
    </row>
    <row r="32" spans="1:4" s="16" customFormat="1" ht="24" customHeight="1">
      <c r="A32" s="14"/>
      <c r="B32" s="51" t="s">
        <v>45</v>
      </c>
      <c r="C32" s="52">
        <v>183222.6</v>
      </c>
      <c r="D32" s="32"/>
    </row>
    <row r="33" spans="1:4" s="16" customFormat="1" ht="24" customHeight="1">
      <c r="A33" s="14"/>
      <c r="B33" s="51" t="s">
        <v>45</v>
      </c>
      <c r="C33" s="52">
        <v>69960</v>
      </c>
      <c r="D33" s="32"/>
    </row>
    <row r="34" spans="1:4" s="16" customFormat="1" ht="24" customHeight="1">
      <c r="A34" s="14"/>
      <c r="B34" s="51" t="s">
        <v>45</v>
      </c>
      <c r="C34" s="52">
        <v>14637.7</v>
      </c>
      <c r="D34" s="32"/>
    </row>
    <row r="35" spans="1:4" s="16" customFormat="1" ht="24" customHeight="1">
      <c r="A35" s="14"/>
      <c r="B35" s="51" t="s">
        <v>46</v>
      </c>
      <c r="C35" s="52">
        <v>334125</v>
      </c>
      <c r="D35" s="32"/>
    </row>
    <row r="36" spans="1:4" s="16" customFormat="1" ht="24" customHeight="1">
      <c r="A36" s="14"/>
      <c r="B36" s="51" t="s">
        <v>47</v>
      </c>
      <c r="C36" s="52">
        <v>25449.599999999999</v>
      </c>
      <c r="D36" s="32"/>
    </row>
    <row r="37" spans="1:4" s="16" customFormat="1" ht="24" customHeight="1">
      <c r="A37" s="14"/>
      <c r="B37" s="51" t="s">
        <v>47</v>
      </c>
      <c r="C37" s="52">
        <v>228734</v>
      </c>
      <c r="D37" s="32"/>
    </row>
    <row r="38" spans="1:4" s="16" customFormat="1" ht="24" customHeight="1">
      <c r="A38" s="14"/>
      <c r="B38" s="51" t="s">
        <v>47</v>
      </c>
      <c r="C38" s="52">
        <v>918.5</v>
      </c>
      <c r="D38" s="32"/>
    </row>
    <row r="39" spans="1:4" s="16" customFormat="1" ht="24" customHeight="1">
      <c r="A39" s="14">
        <v>14</v>
      </c>
      <c r="B39" s="15" t="s">
        <v>22</v>
      </c>
      <c r="C39" s="60">
        <f>SUM(C40:C42)</f>
        <v>111954.73999999999</v>
      </c>
      <c r="D39" s="32"/>
    </row>
    <row r="40" spans="1:4" s="16" customFormat="1" ht="24" customHeight="1">
      <c r="A40" s="14"/>
      <c r="B40" s="51" t="s">
        <v>47</v>
      </c>
      <c r="C40" s="52">
        <v>2569.09</v>
      </c>
      <c r="D40" s="32"/>
    </row>
    <row r="41" spans="1:4" s="16" customFormat="1" ht="24" customHeight="1">
      <c r="A41" s="14"/>
      <c r="B41" s="51" t="s">
        <v>48</v>
      </c>
      <c r="C41" s="52">
        <v>99903.65</v>
      </c>
      <c r="D41" s="32"/>
    </row>
    <row r="42" spans="1:4" s="16" customFormat="1" ht="24" customHeight="1">
      <c r="A42" s="14"/>
      <c r="B42" s="51" t="s">
        <v>45</v>
      </c>
      <c r="C42" s="52">
        <v>9482</v>
      </c>
      <c r="D42" s="32"/>
    </row>
    <row r="43" spans="1:4" s="16" customFormat="1" ht="24.75" customHeight="1">
      <c r="A43" s="14">
        <v>15</v>
      </c>
      <c r="B43" s="34" t="s">
        <v>30</v>
      </c>
      <c r="C43" s="31">
        <v>0</v>
      </c>
    </row>
    <row r="44" spans="1:4" s="19" customFormat="1">
      <c r="A44" s="14">
        <v>16</v>
      </c>
      <c r="B44" s="17" t="s">
        <v>23</v>
      </c>
      <c r="C44" s="35">
        <v>0</v>
      </c>
    </row>
    <row r="45" spans="1:4" s="19" customFormat="1">
      <c r="A45" s="14">
        <v>17</v>
      </c>
      <c r="B45" s="17" t="s">
        <v>24</v>
      </c>
      <c r="C45" s="35">
        <v>0</v>
      </c>
    </row>
    <row r="46" spans="1:4" s="19" customFormat="1">
      <c r="A46" s="14">
        <v>18</v>
      </c>
      <c r="B46" s="15" t="s">
        <v>33</v>
      </c>
      <c r="C46" s="36">
        <v>0</v>
      </c>
    </row>
    <row r="47" spans="1:4" s="19" customFormat="1">
      <c r="A47" s="14">
        <v>19</v>
      </c>
      <c r="B47" s="18" t="s">
        <v>25</v>
      </c>
      <c r="C47" s="29">
        <f>SUM(C48:C49)</f>
        <v>142780</v>
      </c>
    </row>
    <row r="48" spans="1:4" s="19" customFormat="1">
      <c r="A48" s="14"/>
      <c r="B48" s="51" t="s">
        <v>49</v>
      </c>
      <c r="C48" s="52">
        <v>71390</v>
      </c>
    </row>
    <row r="49" spans="1:3" s="19" customFormat="1">
      <c r="A49" s="14"/>
      <c r="B49" s="51" t="s">
        <v>49</v>
      </c>
      <c r="C49" s="52">
        <v>71390</v>
      </c>
    </row>
    <row r="50" spans="1:3" s="19" customFormat="1" ht="16.5" customHeight="1">
      <c r="A50" s="14">
        <v>20</v>
      </c>
      <c r="B50" s="53" t="s">
        <v>35</v>
      </c>
      <c r="C50" s="37">
        <v>0</v>
      </c>
    </row>
    <row r="51" spans="1:3" s="19" customFormat="1">
      <c r="A51" s="14">
        <v>21</v>
      </c>
      <c r="B51" s="15" t="s">
        <v>18</v>
      </c>
      <c r="C51" s="39">
        <v>0</v>
      </c>
    </row>
    <row r="52" spans="1:3" s="19" customFormat="1" ht="16.5" customHeight="1">
      <c r="A52" s="14">
        <v>22</v>
      </c>
      <c r="B52" s="15" t="s">
        <v>27</v>
      </c>
      <c r="C52" s="60">
        <f>SUM(C53:C76)</f>
        <v>3010096.4</v>
      </c>
    </row>
    <row r="53" spans="1:3" s="19" customFormat="1" ht="16.5" customHeight="1">
      <c r="A53" s="14"/>
      <c r="B53" s="51" t="s">
        <v>58</v>
      </c>
      <c r="C53" s="52">
        <v>10548</v>
      </c>
    </row>
    <row r="54" spans="1:3" s="19" customFormat="1" ht="16.5" customHeight="1">
      <c r="A54" s="14"/>
      <c r="B54" s="51" t="s">
        <v>60</v>
      </c>
      <c r="C54" s="52">
        <v>118580</v>
      </c>
    </row>
    <row r="55" spans="1:3" s="19" customFormat="1" ht="16.5" customHeight="1">
      <c r="A55" s="14"/>
      <c r="B55" s="51" t="s">
        <v>57</v>
      </c>
      <c r="C55" s="52">
        <v>11192.5</v>
      </c>
    </row>
    <row r="56" spans="1:3" s="19" customFormat="1" ht="16.5" customHeight="1">
      <c r="A56" s="14"/>
      <c r="B56" s="51" t="s">
        <v>57</v>
      </c>
      <c r="C56" s="52">
        <v>40046.400000000001</v>
      </c>
    </row>
    <row r="57" spans="1:3" s="19" customFormat="1" ht="16.5" customHeight="1">
      <c r="A57" s="14"/>
      <c r="B57" s="51" t="s">
        <v>57</v>
      </c>
      <c r="C57" s="52">
        <v>50988</v>
      </c>
    </row>
    <row r="58" spans="1:3" s="19" customFormat="1" ht="16.5" customHeight="1">
      <c r="A58" s="14"/>
      <c r="B58" s="51" t="s">
        <v>55</v>
      </c>
      <c r="C58" s="52">
        <v>1764</v>
      </c>
    </row>
    <row r="59" spans="1:3" s="19" customFormat="1" ht="16.5" customHeight="1">
      <c r="A59" s="14"/>
      <c r="B59" s="51" t="s">
        <v>55</v>
      </c>
      <c r="C59" s="52">
        <v>9084</v>
      </c>
    </row>
    <row r="60" spans="1:3" s="19" customFormat="1" ht="16.5" customHeight="1">
      <c r="A60" s="14"/>
      <c r="B60" s="51" t="s">
        <v>52</v>
      </c>
      <c r="C60" s="52">
        <v>5506.2</v>
      </c>
    </row>
    <row r="61" spans="1:3" s="19" customFormat="1" ht="16.5" customHeight="1">
      <c r="A61" s="14"/>
      <c r="B61" s="51" t="s">
        <v>52</v>
      </c>
      <c r="C61" s="52">
        <v>327798.59999999998</v>
      </c>
    </row>
    <row r="62" spans="1:3" s="19" customFormat="1" ht="16.5" customHeight="1">
      <c r="A62" s="14"/>
      <c r="B62" s="51" t="s">
        <v>52</v>
      </c>
      <c r="C62" s="52">
        <v>89730</v>
      </c>
    </row>
    <row r="63" spans="1:3" s="19" customFormat="1" ht="16.5" customHeight="1">
      <c r="A63" s="14"/>
      <c r="B63" s="51" t="s">
        <v>59</v>
      </c>
      <c r="C63" s="52">
        <v>21472</v>
      </c>
    </row>
    <row r="64" spans="1:3" s="19" customFormat="1" ht="16.5" customHeight="1">
      <c r="A64" s="14"/>
      <c r="B64" s="51" t="s">
        <v>59</v>
      </c>
      <c r="C64" s="52">
        <v>68029.5</v>
      </c>
    </row>
    <row r="65" spans="1:3" s="19" customFormat="1" ht="16.5" customHeight="1">
      <c r="A65" s="14"/>
      <c r="B65" s="51" t="s">
        <v>45</v>
      </c>
      <c r="C65" s="52">
        <v>51186.6</v>
      </c>
    </row>
    <row r="66" spans="1:3" s="19" customFormat="1" ht="16.5" customHeight="1">
      <c r="A66" s="14"/>
      <c r="B66" s="51" t="s">
        <v>45</v>
      </c>
      <c r="C66" s="52">
        <v>51186.6</v>
      </c>
    </row>
    <row r="67" spans="1:3" s="19" customFormat="1" ht="16.5" customHeight="1">
      <c r="A67" s="14"/>
      <c r="B67" s="51" t="s">
        <v>45</v>
      </c>
      <c r="C67" s="52">
        <v>75900</v>
      </c>
    </row>
    <row r="68" spans="1:3" s="19" customFormat="1" ht="16.5" customHeight="1">
      <c r="A68" s="14"/>
      <c r="B68" s="51" t="s">
        <v>56</v>
      </c>
      <c r="C68" s="52">
        <v>108234</v>
      </c>
    </row>
    <row r="69" spans="1:3" s="19" customFormat="1" ht="16.5" customHeight="1">
      <c r="A69" s="14"/>
      <c r="B69" s="51" t="s">
        <v>56</v>
      </c>
      <c r="C69" s="52">
        <v>24440.400000000001</v>
      </c>
    </row>
    <row r="70" spans="1:3" s="19" customFormat="1" ht="16.5" customHeight="1">
      <c r="A70" s="14"/>
      <c r="B70" s="51" t="s">
        <v>56</v>
      </c>
      <c r="C70" s="52">
        <v>949665.6</v>
      </c>
    </row>
    <row r="71" spans="1:3" s="19" customFormat="1" ht="16.5" customHeight="1">
      <c r="A71" s="14"/>
      <c r="B71" s="51" t="s">
        <v>53</v>
      </c>
      <c r="C71" s="52">
        <v>270666</v>
      </c>
    </row>
    <row r="72" spans="1:3" s="19" customFormat="1" ht="16.5" customHeight="1">
      <c r="A72" s="14"/>
      <c r="B72" s="51" t="s">
        <v>53</v>
      </c>
      <c r="C72" s="52">
        <v>382217.5</v>
      </c>
    </row>
    <row r="73" spans="1:3" s="19" customFormat="1" ht="16.5" customHeight="1">
      <c r="A73" s="14"/>
      <c r="B73" s="51" t="s">
        <v>53</v>
      </c>
      <c r="C73" s="52">
        <v>98177.5</v>
      </c>
    </row>
    <row r="74" spans="1:3" s="19" customFormat="1" ht="16.5" customHeight="1">
      <c r="A74" s="14"/>
      <c r="B74" s="51" t="s">
        <v>54</v>
      </c>
      <c r="C74" s="52">
        <v>17600</v>
      </c>
    </row>
    <row r="75" spans="1:3" s="19" customFormat="1" ht="16.5" customHeight="1">
      <c r="A75" s="14"/>
      <c r="B75" s="51" t="s">
        <v>54</v>
      </c>
      <c r="C75" s="52">
        <v>192852</v>
      </c>
    </row>
    <row r="76" spans="1:3" s="19" customFormat="1" ht="16.5" customHeight="1">
      <c r="A76" s="14"/>
      <c r="B76" s="51" t="s">
        <v>54</v>
      </c>
      <c r="C76" s="52">
        <v>33231</v>
      </c>
    </row>
    <row r="77" spans="1:3" s="19" customFormat="1" ht="16.5" customHeight="1">
      <c r="A77" s="14">
        <v>23</v>
      </c>
      <c r="B77" s="15" t="s">
        <v>26</v>
      </c>
      <c r="C77" s="60">
        <v>137280</v>
      </c>
    </row>
    <row r="78" spans="1:3" s="19" customFormat="1" ht="16.5" customHeight="1">
      <c r="A78" s="14"/>
      <c r="B78" s="51" t="s">
        <v>51</v>
      </c>
      <c r="C78" s="52">
        <v>137280</v>
      </c>
    </row>
    <row r="79" spans="1:3" s="20" customFormat="1">
      <c r="A79" s="14">
        <v>24</v>
      </c>
      <c r="B79" s="15" t="s">
        <v>28</v>
      </c>
      <c r="C79" s="27">
        <v>0</v>
      </c>
    </row>
    <row r="80" spans="1:3" s="19" customFormat="1">
      <c r="A80" s="14">
        <v>25</v>
      </c>
      <c r="B80" s="15" t="s">
        <v>32</v>
      </c>
      <c r="C80" s="27">
        <v>0</v>
      </c>
    </row>
    <row r="81" spans="1:3" s="19" customFormat="1">
      <c r="A81" s="14">
        <v>26</v>
      </c>
      <c r="B81" s="12" t="s">
        <v>36</v>
      </c>
      <c r="C81" s="60">
        <v>1298.69</v>
      </c>
    </row>
    <row r="82" spans="1:3" s="19" customFormat="1">
      <c r="A82" s="14"/>
      <c r="B82" s="57" t="s">
        <v>50</v>
      </c>
      <c r="C82" s="58">
        <v>1298.69</v>
      </c>
    </row>
    <row r="83" spans="1:3" s="19" customFormat="1">
      <c r="A83" s="14">
        <v>27</v>
      </c>
      <c r="B83" s="15" t="s">
        <v>34</v>
      </c>
      <c r="C83" s="27">
        <v>0</v>
      </c>
    </row>
    <row r="84" spans="1:3" s="19" customFormat="1">
      <c r="A84" s="54">
        <v>28</v>
      </c>
      <c r="B84" s="55" t="s">
        <v>38</v>
      </c>
      <c r="C84" s="56">
        <v>0</v>
      </c>
    </row>
    <row r="85" spans="1:3" s="19" customFormat="1">
      <c r="A85" s="14">
        <v>29</v>
      </c>
      <c r="B85" s="15" t="s">
        <v>20</v>
      </c>
      <c r="C85" s="39">
        <v>0</v>
      </c>
    </row>
    <row r="86" spans="1:3" s="19" customFormat="1">
      <c r="A86" s="14">
        <v>30</v>
      </c>
      <c r="B86" s="15" t="s">
        <v>29</v>
      </c>
      <c r="C86" s="39">
        <v>0</v>
      </c>
    </row>
    <row r="87" spans="1:3" s="19" customFormat="1" ht="21.75" customHeight="1">
      <c r="A87" s="14">
        <v>31</v>
      </c>
      <c r="B87" s="15" t="s">
        <v>31</v>
      </c>
      <c r="C87" s="36">
        <v>0</v>
      </c>
    </row>
    <row r="88" spans="1:3" s="19" customFormat="1">
      <c r="A88" s="14">
        <v>32</v>
      </c>
      <c r="B88" s="15" t="s">
        <v>37</v>
      </c>
      <c r="C88" s="28">
        <v>0</v>
      </c>
    </row>
    <row r="89" spans="1:3" s="19" customFormat="1">
      <c r="A89" s="14">
        <v>33</v>
      </c>
      <c r="B89" s="15" t="s">
        <v>15</v>
      </c>
      <c r="C89" s="27">
        <v>0</v>
      </c>
    </row>
    <row r="90" spans="1:3" s="19" customFormat="1">
      <c r="A90" s="14">
        <v>34</v>
      </c>
      <c r="B90" s="8" t="s">
        <v>11</v>
      </c>
      <c r="C90" s="28">
        <f>SUM(C20+C39+C47+C52+C77+C81)</f>
        <v>5088905.07</v>
      </c>
    </row>
    <row r="91" spans="1:3">
      <c r="C91" s="3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2024-11-26T14:18:40Z</dcterms:modified>
</cp:coreProperties>
</file>