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Sheet1!$A$1:$C$96</definedName>
  </definedNames>
  <calcPr calcId="124519"/>
</workbook>
</file>

<file path=xl/calcChain.xml><?xml version="1.0" encoding="utf-8"?>
<calcChain xmlns="http://schemas.openxmlformats.org/spreadsheetml/2006/main">
  <c r="C96" i="1"/>
  <c r="C57"/>
  <c r="C44"/>
  <c r="C40"/>
  <c r="C70"/>
  <c r="C66"/>
  <c r="C12" l="1"/>
  <c r="D8" i="2" l="1"/>
  <c r="B5"/>
  <c r="A6"/>
</calcChain>
</file>

<file path=xl/sharedStrings.xml><?xml version="1.0" encoding="utf-8"?>
<sst xmlns="http://schemas.openxmlformats.org/spreadsheetml/2006/main" count="80" uniqueCount="53">
  <si>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</si>
  <si>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</si>
  <si>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</si>
  <si>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</si>
  <si>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</si>
  <si>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</si>
  <si>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</si>
  <si>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</si>
  <si>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</si>
  <si>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</si>
  <si>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</si>
  <si>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</si>
  <si>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</si>
  <si>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</si>
  <si>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</si>
  <si>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</si>
  <si>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</si>
  <si>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</si>
  <si>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</si>
  <si>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</si>
  <si>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</si>
  <si>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</si>
  <si>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</si>
  <si>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</si>
  <si>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</si>
  <si>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</si>
  <si>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</si>
  <si>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</si>
  <si>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</si>
  <si>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</si>
  <si>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</si>
  <si>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</si>
  <si>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</si>
  <si>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</si>
  <si>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</si>
  <si>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</si>
  <si>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</si>
  <si>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</si>
  <si>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</si>
  <si>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</si>
  <si>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БР.6</t>
  </si>
  <si>
    <t>26.02.2025.</t>
  </si>
  <si>
    <t>MAKLER DOO BEOGRAD</t>
  </si>
  <si>
    <t>Narcissus d.o.o.</t>
  </si>
  <si>
    <t>VEGA DOO</t>
  </si>
  <si>
    <t>Biostent doo Beograd</t>
  </si>
  <si>
    <t>Vicor DOO</t>
  </si>
  <si>
    <t>B. Braun Adria RSRB d.o.o.</t>
  </si>
  <si>
    <t>FLORA KOMERC DOO</t>
  </si>
  <si>
    <t>PHOENIX PHARMA DOO BEOGRAD</t>
  </si>
  <si>
    <t>MEDIV DOO BEOGRAD</t>
  </si>
  <si>
    <t>INEL MEDIK VP DOO BEOGRAD-VRČIN</t>
  </si>
  <si>
    <t>FUTURE PHARM DOO STARA PAZOVA</t>
  </si>
</sst>
</file>

<file path=xl/styles.xml><?xml version="1.0" encoding="utf-8"?>
<styleSheet xmlns="http://schemas.openxmlformats.org/spreadsheetml/2006/main">
  <numFmts count="1">
    <numFmt numFmtId="164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2" borderId="0" xfId="0" applyFont="1" applyFill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7" fillId="0" borderId="18" xfId="0" applyNumberFormat="1" applyFont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0" fontId="0" fillId="2" borderId="0" xfId="0" applyFill="1" applyAlignment="1">
      <alignment vertical="top"/>
    </xf>
    <xf numFmtId="0" fontId="7" fillId="0" borderId="0" xfId="0" applyFont="1" applyBorder="1" applyAlignment="1">
      <alignment vertical="top"/>
    </xf>
    <xf numFmtId="4" fontId="7" fillId="0" borderId="0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7"/>
  <sheetViews>
    <sheetView tabSelected="1" view="pageBreakPreview" zoomScaleSheetLayoutView="100" workbookViewId="0">
      <selection activeCell="K73" sqref="K7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40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1165311.6000000001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1165311.6000000001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5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7">
        <v>0</v>
      </c>
    </row>
    <row r="24" spans="1:3" s="19" customFormat="1">
      <c r="A24" s="14">
        <v>17</v>
      </c>
      <c r="B24" s="17" t="s">
        <v>24</v>
      </c>
      <c r="C24" s="37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71390</v>
      </c>
    </row>
    <row r="27" spans="1:3" s="66" customFormat="1" ht="15.75">
      <c r="A27" s="68"/>
      <c r="B27" s="66" t="s">
        <v>43</v>
      </c>
      <c r="C27" s="67">
        <v>71390</v>
      </c>
    </row>
    <row r="28" spans="1:3" s="19" customFormat="1">
      <c r="A28" s="38">
        <v>20</v>
      </c>
      <c r="B28" s="18" t="s">
        <v>38</v>
      </c>
      <c r="C28" s="41">
        <v>0</v>
      </c>
    </row>
    <row r="29" spans="1:3" s="19" customFormat="1" ht="16.5" customHeight="1">
      <c r="A29" s="38">
        <v>21</v>
      </c>
      <c r="B29" s="34" t="s">
        <v>34</v>
      </c>
      <c r="C29" s="42">
        <v>0</v>
      </c>
    </row>
    <row r="30" spans="1:3" s="19" customFormat="1" ht="18.75" thickBot="1">
      <c r="A30" s="39">
        <v>22</v>
      </c>
      <c r="B30" s="40" t="s">
        <v>18</v>
      </c>
      <c r="C30" s="43">
        <v>0</v>
      </c>
    </row>
    <row r="31" spans="1:3" s="19" customFormat="1" ht="16.5" customHeight="1" thickBot="1">
      <c r="A31" s="14">
        <v>23</v>
      </c>
      <c r="B31" s="15" t="s">
        <v>27</v>
      </c>
      <c r="C31" s="65">
        <v>916898.6</v>
      </c>
    </row>
    <row r="32" spans="1:3" s="58" customFormat="1" ht="13.5" thickBot="1">
      <c r="A32" s="57">
        <v>6</v>
      </c>
      <c r="B32" s="58" t="s">
        <v>44</v>
      </c>
      <c r="C32" s="59">
        <v>506980.8</v>
      </c>
    </row>
    <row r="33" spans="1:3" s="58" customFormat="1" ht="13.5" thickBot="1">
      <c r="A33" s="57"/>
      <c r="C33" s="60">
        <v>506980.8</v>
      </c>
    </row>
    <row r="34" spans="1:3" s="58" customFormat="1" ht="13.5" thickBot="1">
      <c r="A34" s="57">
        <v>7</v>
      </c>
      <c r="B34" s="58" t="s">
        <v>45</v>
      </c>
      <c r="C34" s="59">
        <v>10120</v>
      </c>
    </row>
    <row r="35" spans="1:3" s="58" customFormat="1" ht="13.5" thickBot="1">
      <c r="A35" s="57"/>
      <c r="C35" s="60">
        <v>10120</v>
      </c>
    </row>
    <row r="36" spans="1:3" s="58" customFormat="1" ht="13.5" thickBot="1">
      <c r="A36" s="57">
        <v>8</v>
      </c>
      <c r="B36" s="58" t="s">
        <v>46</v>
      </c>
      <c r="C36" s="59">
        <v>21456</v>
      </c>
    </row>
    <row r="37" spans="1:3" s="58" customFormat="1" ht="13.5" thickBot="1">
      <c r="A37" s="57"/>
      <c r="C37" s="60">
        <v>21456</v>
      </c>
    </row>
    <row r="38" spans="1:3" s="58" customFormat="1" ht="12.75">
      <c r="A38" s="57">
        <v>9</v>
      </c>
      <c r="B38" s="58" t="s">
        <v>47</v>
      </c>
      <c r="C38" s="59">
        <v>49566</v>
      </c>
    </row>
    <row r="39" spans="1:3" s="58" customFormat="1" ht="13.5" thickBot="1">
      <c r="A39" s="57">
        <v>10</v>
      </c>
      <c r="B39" s="58" t="s">
        <v>47</v>
      </c>
      <c r="C39" s="59">
        <v>7474.5</v>
      </c>
    </row>
    <row r="40" spans="1:3" s="58" customFormat="1" ht="13.5" thickBot="1">
      <c r="A40" s="57"/>
      <c r="C40" s="60">
        <f>SUM(C38:C39)</f>
        <v>57040.5</v>
      </c>
    </row>
    <row r="41" spans="1:3" s="58" customFormat="1" ht="12.75">
      <c r="A41" s="57">
        <v>11</v>
      </c>
      <c r="B41" s="58" t="s">
        <v>48</v>
      </c>
      <c r="C41" s="59">
        <v>3528</v>
      </c>
    </row>
    <row r="42" spans="1:3" s="58" customFormat="1" ht="12.75">
      <c r="A42" s="57">
        <v>12</v>
      </c>
      <c r="B42" s="58" t="s">
        <v>48</v>
      </c>
      <c r="C42" s="59">
        <v>62826</v>
      </c>
    </row>
    <row r="43" spans="1:3" s="58" customFormat="1" ht="13.5" thickBot="1">
      <c r="A43" s="57">
        <v>13</v>
      </c>
      <c r="B43" s="58" t="s">
        <v>48</v>
      </c>
      <c r="C43" s="59">
        <v>4066.8</v>
      </c>
    </row>
    <row r="44" spans="1:3" s="58" customFormat="1" ht="13.5" thickBot="1">
      <c r="A44" s="57"/>
      <c r="C44" s="60">
        <f>SUM(C41:C43)</f>
        <v>70420.800000000003</v>
      </c>
    </row>
    <row r="45" spans="1:3" s="58" customFormat="1" ht="13.5" thickBot="1">
      <c r="A45" s="57">
        <v>14</v>
      </c>
      <c r="B45" s="58" t="s">
        <v>49</v>
      </c>
      <c r="C45" s="59">
        <v>31374</v>
      </c>
    </row>
    <row r="46" spans="1:3" s="58" customFormat="1" ht="13.5" thickBot="1">
      <c r="A46" s="57"/>
      <c r="C46" s="60">
        <v>31374</v>
      </c>
    </row>
    <row r="47" spans="1:3" s="58" customFormat="1" ht="13.5" thickBot="1">
      <c r="A47" s="57">
        <v>15</v>
      </c>
      <c r="B47" s="58" t="s">
        <v>50</v>
      </c>
      <c r="C47" s="59">
        <v>7315</v>
      </c>
    </row>
    <row r="48" spans="1:3" s="58" customFormat="1" ht="13.5" thickBot="1">
      <c r="A48" s="57"/>
      <c r="C48" s="60">
        <v>7315</v>
      </c>
    </row>
    <row r="49" spans="1:3" s="58" customFormat="1" ht="13.5" thickBot="1">
      <c r="A49" s="57">
        <v>16</v>
      </c>
      <c r="B49" s="58" t="s">
        <v>51</v>
      </c>
      <c r="C49" s="59">
        <v>99506</v>
      </c>
    </row>
    <row r="50" spans="1:3" s="58" customFormat="1" ht="13.5" thickBot="1">
      <c r="A50" s="57"/>
      <c r="C50" s="60">
        <v>99506</v>
      </c>
    </row>
    <row r="51" spans="1:3" s="58" customFormat="1" ht="12.75">
      <c r="A51" s="57">
        <v>17</v>
      </c>
      <c r="B51" s="58" t="s">
        <v>52</v>
      </c>
      <c r="C51" s="59">
        <v>5280</v>
      </c>
    </row>
    <row r="52" spans="1:3" s="58" customFormat="1" ht="12.75">
      <c r="A52" s="57">
        <v>18</v>
      </c>
      <c r="B52" s="58" t="s">
        <v>52</v>
      </c>
      <c r="C52" s="59">
        <v>2530</v>
      </c>
    </row>
    <row r="53" spans="1:3" s="58" customFormat="1" ht="12.75">
      <c r="A53" s="57">
        <v>19</v>
      </c>
      <c r="B53" s="58" t="s">
        <v>52</v>
      </c>
      <c r="C53" s="59">
        <v>64984</v>
      </c>
    </row>
    <row r="54" spans="1:3" s="58" customFormat="1" ht="12.75">
      <c r="A54" s="57">
        <v>20</v>
      </c>
      <c r="B54" s="58" t="s">
        <v>52</v>
      </c>
      <c r="C54" s="59">
        <v>23309</v>
      </c>
    </row>
    <row r="55" spans="1:3" s="58" customFormat="1" ht="12.75">
      <c r="A55" s="57">
        <v>21</v>
      </c>
      <c r="B55" s="58" t="s">
        <v>52</v>
      </c>
      <c r="C55" s="59">
        <v>7370</v>
      </c>
    </row>
    <row r="56" spans="1:3" s="58" customFormat="1" ht="12.75">
      <c r="A56" s="57">
        <v>22</v>
      </c>
      <c r="B56" s="58" t="s">
        <v>52</v>
      </c>
      <c r="C56" s="59">
        <v>9212.5</v>
      </c>
    </row>
    <row r="57" spans="1:3" s="58" customFormat="1" ht="12.75">
      <c r="A57" s="62"/>
      <c r="B57" s="63"/>
      <c r="C57" s="64">
        <f>SUM(C51:C56)</f>
        <v>112685.5</v>
      </c>
    </row>
    <row r="58" spans="1:3" s="58" customFormat="1" ht="11.25" customHeight="1" thickBot="1">
      <c r="A58" s="57"/>
      <c r="B58" s="58" t="s">
        <v>44</v>
      </c>
      <c r="C58" s="59">
        <v>506980.8</v>
      </c>
    </row>
    <row r="59" spans="1:3" s="58" customFormat="1" ht="13.5" thickBot="1">
      <c r="A59" s="57"/>
      <c r="C59" s="60">
        <v>506980.8</v>
      </c>
    </row>
    <row r="60" spans="1:3" s="58" customFormat="1" ht="13.5" thickBot="1">
      <c r="A60" s="57"/>
      <c r="B60" s="58" t="s">
        <v>45</v>
      </c>
      <c r="C60" s="59">
        <v>10120</v>
      </c>
    </row>
    <row r="61" spans="1:3" s="58" customFormat="1" ht="13.5" thickBot="1">
      <c r="A61" s="57"/>
      <c r="C61" s="60">
        <v>10120</v>
      </c>
    </row>
    <row r="62" spans="1:3" s="58" customFormat="1" ht="13.5" thickBot="1">
      <c r="A62" s="57"/>
      <c r="B62" s="58" t="s">
        <v>46</v>
      </c>
      <c r="C62" s="59">
        <v>21456</v>
      </c>
    </row>
    <row r="63" spans="1:3" s="58" customFormat="1" ht="13.5" thickBot="1">
      <c r="A63" s="57"/>
      <c r="C63" s="60">
        <v>21456</v>
      </c>
    </row>
    <row r="64" spans="1:3" s="58" customFormat="1" ht="12.75">
      <c r="A64" s="57"/>
      <c r="B64" s="58" t="s">
        <v>47</v>
      </c>
      <c r="C64" s="59">
        <v>49566</v>
      </c>
    </row>
    <row r="65" spans="1:3" s="58" customFormat="1" ht="13.5" thickBot="1">
      <c r="A65" s="57"/>
      <c r="B65" s="58" t="s">
        <v>47</v>
      </c>
      <c r="C65" s="59">
        <v>7474.5</v>
      </c>
    </row>
    <row r="66" spans="1:3" s="58" customFormat="1" ht="13.5" thickBot="1">
      <c r="A66" s="57"/>
      <c r="C66" s="60">
        <f>SUM(C64:C65)</f>
        <v>57040.5</v>
      </c>
    </row>
    <row r="67" spans="1:3" s="58" customFormat="1" ht="12.75">
      <c r="A67" s="57"/>
      <c r="B67" s="58" t="s">
        <v>48</v>
      </c>
      <c r="C67" s="59">
        <v>3528</v>
      </c>
    </row>
    <row r="68" spans="1:3" s="58" customFormat="1" ht="12.75">
      <c r="A68" s="57"/>
      <c r="B68" s="58" t="s">
        <v>48</v>
      </c>
      <c r="C68" s="59">
        <v>62826</v>
      </c>
    </row>
    <row r="69" spans="1:3" s="58" customFormat="1" ht="13.5" thickBot="1">
      <c r="A69" s="57"/>
      <c r="B69" s="58" t="s">
        <v>48</v>
      </c>
      <c r="C69" s="59">
        <v>4066.8</v>
      </c>
    </row>
    <row r="70" spans="1:3" s="58" customFormat="1" ht="13.5" thickBot="1">
      <c r="A70" s="57"/>
      <c r="C70" s="60">
        <f>SUM(C67:C69)</f>
        <v>70420.800000000003</v>
      </c>
    </row>
    <row r="71" spans="1:3" s="58" customFormat="1" ht="13.5" thickBot="1">
      <c r="A71" s="57"/>
      <c r="B71" s="58" t="s">
        <v>49</v>
      </c>
      <c r="C71" s="59">
        <v>31374</v>
      </c>
    </row>
    <row r="72" spans="1:3" s="58" customFormat="1" ht="13.5" thickBot="1">
      <c r="A72" s="57"/>
      <c r="C72" s="60">
        <v>31374</v>
      </c>
    </row>
    <row r="73" spans="1:3" s="58" customFormat="1" ht="13.5" thickBot="1">
      <c r="A73" s="57"/>
      <c r="B73" s="58" t="s">
        <v>50</v>
      </c>
      <c r="C73" s="59">
        <v>7315</v>
      </c>
    </row>
    <row r="74" spans="1:3" s="58" customFormat="1" ht="13.5" thickBot="1">
      <c r="A74" s="57"/>
      <c r="C74" s="60">
        <v>7315</v>
      </c>
    </row>
    <row r="75" spans="1:3" s="58" customFormat="1" ht="13.5" thickBot="1">
      <c r="A75" s="57"/>
      <c r="B75" s="58" t="s">
        <v>51</v>
      </c>
      <c r="C75" s="59">
        <v>99506</v>
      </c>
    </row>
    <row r="76" spans="1:3" s="58" customFormat="1" ht="13.5" thickBot="1">
      <c r="A76" s="57"/>
      <c r="C76" s="60">
        <v>99506</v>
      </c>
    </row>
    <row r="77" spans="1:3" s="58" customFormat="1" ht="12.75">
      <c r="A77" s="57"/>
      <c r="B77" s="58" t="s">
        <v>52</v>
      </c>
      <c r="C77" s="59">
        <v>5280</v>
      </c>
    </row>
    <row r="78" spans="1:3" s="58" customFormat="1" ht="12.75">
      <c r="A78" s="57"/>
      <c r="B78" s="58" t="s">
        <v>52</v>
      </c>
      <c r="C78" s="59">
        <v>2530</v>
      </c>
    </row>
    <row r="79" spans="1:3" s="58" customFormat="1" ht="12.75">
      <c r="A79" s="57"/>
      <c r="B79" s="58" t="s">
        <v>52</v>
      </c>
      <c r="C79" s="59">
        <v>64984</v>
      </c>
    </row>
    <row r="80" spans="1:3" s="58" customFormat="1" ht="12.75">
      <c r="A80" s="57"/>
      <c r="B80" s="58" t="s">
        <v>52</v>
      </c>
      <c r="C80" s="59">
        <v>23309</v>
      </c>
    </row>
    <row r="81" spans="1:3" s="58" customFormat="1" ht="12.75">
      <c r="A81" s="57"/>
      <c r="B81" s="58" t="s">
        <v>52</v>
      </c>
      <c r="C81" s="59">
        <v>7370</v>
      </c>
    </row>
    <row r="82" spans="1:3" s="58" customFormat="1" ht="12.75">
      <c r="A82" s="57"/>
      <c r="B82" s="58" t="s">
        <v>52</v>
      </c>
      <c r="C82" s="59">
        <v>9212.5</v>
      </c>
    </row>
    <row r="83" spans="1:3" s="19" customFormat="1" ht="16.5" customHeight="1">
      <c r="A83" s="14">
        <v>24</v>
      </c>
      <c r="B83" s="15" t="s">
        <v>26</v>
      </c>
      <c r="C83" s="37">
        <v>0</v>
      </c>
    </row>
    <row r="84" spans="1:3" s="20" customFormat="1">
      <c r="A84" s="14">
        <v>25</v>
      </c>
      <c r="B84" s="15" t="s">
        <v>28</v>
      </c>
      <c r="C84" s="32">
        <v>0</v>
      </c>
    </row>
    <row r="85" spans="1:3" s="19" customFormat="1">
      <c r="A85" s="14">
        <v>26</v>
      </c>
      <c r="B85" s="15" t="s">
        <v>32</v>
      </c>
      <c r="C85" s="28">
        <v>0</v>
      </c>
    </row>
    <row r="86" spans="1:3" s="19" customFormat="1">
      <c r="A86" s="14">
        <v>27</v>
      </c>
      <c r="B86" s="15" t="s">
        <v>35</v>
      </c>
      <c r="C86" s="37">
        <v>0</v>
      </c>
    </row>
    <row r="87" spans="1:3" s="19" customFormat="1">
      <c r="A87" s="14">
        <v>28</v>
      </c>
      <c r="B87" s="15" t="s">
        <v>39</v>
      </c>
      <c r="C87" s="32">
        <v>0</v>
      </c>
    </row>
    <row r="88" spans="1:3" s="19" customFormat="1">
      <c r="A88" s="35">
        <v>29</v>
      </c>
      <c r="B88" s="36" t="s">
        <v>37</v>
      </c>
      <c r="C88" s="61">
        <v>177023</v>
      </c>
    </row>
    <row r="89" spans="1:3" s="69" customFormat="1" ht="12.75">
      <c r="A89" s="57"/>
      <c r="B89" s="69" t="s">
        <v>42</v>
      </c>
      <c r="C89" s="70">
        <v>171171</v>
      </c>
    </row>
    <row r="90" spans="1:3" s="69" customFormat="1" ht="12.75">
      <c r="A90" s="57"/>
      <c r="B90" s="69" t="s">
        <v>42</v>
      </c>
      <c r="C90" s="70">
        <v>5852</v>
      </c>
    </row>
    <row r="91" spans="1:3" s="19" customFormat="1">
      <c r="A91" s="14">
        <v>30</v>
      </c>
      <c r="B91" s="15" t="s">
        <v>20</v>
      </c>
      <c r="C91" s="44">
        <v>0</v>
      </c>
    </row>
    <row r="92" spans="1:3" s="19" customFormat="1">
      <c r="A92" s="14">
        <v>31</v>
      </c>
      <c r="B92" s="15" t="s">
        <v>29</v>
      </c>
      <c r="C92" s="44">
        <v>0</v>
      </c>
    </row>
    <row r="93" spans="1:3" s="19" customFormat="1" ht="21.75" customHeight="1">
      <c r="A93" s="14">
        <v>32</v>
      </c>
      <c r="B93" s="15" t="s">
        <v>31</v>
      </c>
      <c r="C93" s="28">
        <v>0</v>
      </c>
    </row>
    <row r="94" spans="1:3" s="19" customFormat="1">
      <c r="A94" s="14">
        <v>33</v>
      </c>
      <c r="B94" s="15" t="s">
        <v>36</v>
      </c>
      <c r="C94" s="27">
        <v>0</v>
      </c>
    </row>
    <row r="95" spans="1:3" s="19" customFormat="1">
      <c r="A95" s="14">
        <v>34</v>
      </c>
      <c r="B95" s="15" t="s">
        <v>15</v>
      </c>
      <c r="C95" s="32">
        <v>0</v>
      </c>
    </row>
    <row r="96" spans="1:3" s="19" customFormat="1">
      <c r="A96" s="14">
        <v>35</v>
      </c>
      <c r="B96" s="8" t="s">
        <v>11</v>
      </c>
      <c r="C96" s="27">
        <f>C88+C31+C26</f>
        <v>1165311.6000000001</v>
      </c>
    </row>
    <row r="97" spans="3:3">
      <c r="C97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2025-02-27T07:08:20Z</dcterms:modified>
</cp:coreProperties>
</file>