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8" i="1"/>
  <c r="C7"/>
  <c r="C22"/>
  <c r="C35"/>
  <c r="D8" i="2"/>
  <c r="B5"/>
  <c r="A6"/>
</calcChain>
</file>

<file path=xl/sharedStrings.xml><?xml version="1.0" encoding="utf-8"?>
<sst xmlns="http://schemas.openxmlformats.org/spreadsheetml/2006/main" count="59" uniqueCount="41">
  <si>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</si>
  <si>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</si>
  <si>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</si>
  <si>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</si>
  <si>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</si>
  <si>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</si>
  <si>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</si>
  <si>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</si>
  <si>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</si>
  <si>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</si>
  <si>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</si>
  <si>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</si>
  <si>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</si>
  <si>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</si>
  <si>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</si>
  <si>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</si>
  <si>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</si>
  <si>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</si>
  <si>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</si>
  <si>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</si>
  <si>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</si>
  <si>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</si>
  <si>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</si>
  <si>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</si>
  <si>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</si>
  <si>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</si>
  <si>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</si>
  <si>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</si>
  <si>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</si>
  <si>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</si>
  <si>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</si>
  <si>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</si>
  <si>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</si>
  <si>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</si>
  <si>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</si>
  <si>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</si>
  <si>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21.05.2024.</t>
  </si>
  <si>
    <t>ПРОМЕНЕ НА РАЧУНУ "ОБ СТЕФАН ВИСОКИ"SMED.PALANKA  840-0000000211661-10 ИЗВОД 43</t>
  </si>
  <si>
    <t>"KRUNA KOMERC" D.O.O.</t>
  </si>
  <si>
    <t>"DON DON" D.O.O.</t>
  </si>
  <si>
    <t>"INO-PHARM"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</si>
</sst>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13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right" vertical="top"/>
    </xf>
    <xf numFmtId="0" fontId="9" fillId="0" borderId="16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BreakPreview" topLeftCell="A3" zoomScaleSheetLayoutView="100" workbookViewId="0">
      <selection activeCell="C59" sqref="C59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41" t="s">
        <v>37</v>
      </c>
      <c r="B1" s="42"/>
      <c r="C1" s="43"/>
    </row>
    <row r="2" spans="1:3" s="1" customFormat="1" ht="39" customHeight="1">
      <c r="A2" s="44"/>
      <c r="B2" s="45"/>
      <c r="C2" s="46"/>
    </row>
    <row r="3" spans="1:3" s="2" customFormat="1" ht="23.25" customHeight="1">
      <c r="A3" s="47"/>
      <c r="B3" s="48"/>
      <c r="C3" s="49"/>
    </row>
    <row r="4" spans="1:3" s="2" customFormat="1" ht="24.75" customHeight="1">
      <c r="B4" s="5"/>
      <c r="C4" s="26" t="s">
        <v>36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f>SUM(C22+C35)</f>
        <v>394628.95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394628.95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0" t="s">
        <v>10</v>
      </c>
      <c r="C16" s="51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2" customFormat="1">
      <c r="A19" s="16">
        <v>12</v>
      </c>
      <c r="B19" s="19" t="s">
        <v>19</v>
      </c>
      <c r="C19" s="15">
        <v>0</v>
      </c>
    </row>
    <row r="20" spans="1:3" s="22" customFormat="1">
      <c r="A20" s="16">
        <v>13</v>
      </c>
      <c r="B20" s="34" t="s">
        <v>22</v>
      </c>
      <c r="C20" s="32">
        <v>0</v>
      </c>
    </row>
    <row r="21" spans="1:3" s="22" customFormat="1">
      <c r="A21" s="16">
        <v>14</v>
      </c>
      <c r="B21" s="17" t="s">
        <v>23</v>
      </c>
      <c r="C21" s="14">
        <v>0</v>
      </c>
    </row>
    <row r="22" spans="1:3" s="22" customFormat="1">
      <c r="A22" s="16">
        <v>15</v>
      </c>
      <c r="B22" s="19" t="s">
        <v>32</v>
      </c>
      <c r="C22" s="15">
        <f>SUM(C23)</f>
        <v>71280</v>
      </c>
    </row>
    <row r="23" spans="1:3" s="22" customFormat="1">
      <c r="A23" s="16"/>
      <c r="B23" s="37" t="s">
        <v>40</v>
      </c>
      <c r="C23" s="38">
        <v>71280</v>
      </c>
    </row>
    <row r="24" spans="1:3" s="22" customFormat="1">
      <c r="A24" s="16">
        <v>16</v>
      </c>
      <c r="B24" s="19" t="s">
        <v>24</v>
      </c>
      <c r="C24" s="14">
        <v>0</v>
      </c>
    </row>
    <row r="25" spans="1:3" s="22" customFormat="1">
      <c r="A25" s="16">
        <v>17</v>
      </c>
      <c r="B25" s="35" t="s">
        <v>25</v>
      </c>
      <c r="C25" s="33">
        <v>0</v>
      </c>
    </row>
    <row r="26" spans="1:3" s="22" customFormat="1" ht="16.5" customHeight="1">
      <c r="A26" s="16">
        <v>18</v>
      </c>
      <c r="B26" s="17" t="s">
        <v>35</v>
      </c>
      <c r="C26" s="15">
        <v>0</v>
      </c>
    </row>
    <row r="27" spans="1:3" s="24" customFormat="1">
      <c r="A27" s="16">
        <v>19</v>
      </c>
      <c r="B27" s="20" t="s">
        <v>26</v>
      </c>
      <c r="C27" s="21">
        <v>0</v>
      </c>
    </row>
    <row r="28" spans="1:3" s="22" customFormat="1" ht="18.75" thickBot="1">
      <c r="A28" s="16">
        <v>20</v>
      </c>
      <c r="B28" s="17" t="s">
        <v>18</v>
      </c>
      <c r="C28" s="14">
        <v>0</v>
      </c>
    </row>
    <row r="29" spans="1:3" s="22" customFormat="1">
      <c r="A29" s="16">
        <v>21</v>
      </c>
      <c r="B29" s="8" t="s">
        <v>29</v>
      </c>
      <c r="C29" s="36">
        <v>0</v>
      </c>
    </row>
    <row r="30" spans="1:3" s="22" customFormat="1">
      <c r="A30" s="16">
        <v>22</v>
      </c>
      <c r="B30" s="17" t="s">
        <v>28</v>
      </c>
      <c r="C30" s="14">
        <v>0</v>
      </c>
    </row>
    <row r="31" spans="1:3" s="22" customFormat="1">
      <c r="A31" s="16">
        <v>23</v>
      </c>
      <c r="B31" s="17" t="s">
        <v>30</v>
      </c>
      <c r="C31" s="15">
        <v>0</v>
      </c>
    </row>
    <row r="32" spans="1:3" s="22" customFormat="1">
      <c r="A32" s="16">
        <v>24</v>
      </c>
      <c r="B32" s="17" t="s">
        <v>27</v>
      </c>
      <c r="C32" s="15">
        <v>0</v>
      </c>
    </row>
    <row r="33" spans="1:3" s="22" customFormat="1">
      <c r="A33" s="16">
        <v>25</v>
      </c>
      <c r="B33" s="17" t="s">
        <v>34</v>
      </c>
      <c r="C33" s="15">
        <v>0</v>
      </c>
    </row>
    <row r="34" spans="1:3" s="22" customFormat="1">
      <c r="A34" s="16">
        <v>26</v>
      </c>
      <c r="B34" s="17" t="s">
        <v>21</v>
      </c>
      <c r="C34" s="15">
        <v>0</v>
      </c>
    </row>
    <row r="35" spans="1:3" s="22" customFormat="1">
      <c r="A35" s="16">
        <v>27</v>
      </c>
      <c r="B35" s="17" t="s">
        <v>20</v>
      </c>
      <c r="C35" s="15">
        <f>SUM(C36:C53)</f>
        <v>323348.95</v>
      </c>
    </row>
    <row r="36" spans="1:3" s="22" customFormat="1">
      <c r="A36" s="16"/>
      <c r="B36" s="39" t="s">
        <v>38</v>
      </c>
      <c r="C36" s="40">
        <v>7152.21</v>
      </c>
    </row>
    <row r="37" spans="1:3" s="22" customFormat="1">
      <c r="A37" s="16"/>
      <c r="B37" s="39" t="s">
        <v>38</v>
      </c>
      <c r="C37" s="40">
        <v>18831.46</v>
      </c>
    </row>
    <row r="38" spans="1:3" s="22" customFormat="1">
      <c r="A38" s="16"/>
      <c r="B38" s="39" t="s">
        <v>38</v>
      </c>
      <c r="C38" s="40">
        <v>9377.73</v>
      </c>
    </row>
    <row r="39" spans="1:3" s="22" customFormat="1">
      <c r="A39" s="16"/>
      <c r="B39" s="39" t="s">
        <v>38</v>
      </c>
      <c r="C39" s="40">
        <v>18544.59</v>
      </c>
    </row>
    <row r="40" spans="1:3" s="22" customFormat="1">
      <c r="A40" s="16"/>
      <c r="B40" s="39" t="s">
        <v>38</v>
      </c>
      <c r="C40" s="40">
        <v>22517.98</v>
      </c>
    </row>
    <row r="41" spans="1:3" s="22" customFormat="1">
      <c r="A41" s="16"/>
      <c r="B41" s="39" t="s">
        <v>38</v>
      </c>
      <c r="C41" s="40">
        <v>15435</v>
      </c>
    </row>
    <row r="42" spans="1:3" s="22" customFormat="1">
      <c r="A42" s="16"/>
      <c r="B42" s="39" t="s">
        <v>38</v>
      </c>
      <c r="C42" s="40">
        <v>9884.61</v>
      </c>
    </row>
    <row r="43" spans="1:3" s="22" customFormat="1">
      <c r="A43" s="16"/>
      <c r="B43" s="39" t="s">
        <v>38</v>
      </c>
      <c r="C43" s="40">
        <v>19331.64</v>
      </c>
    </row>
    <row r="44" spans="1:3" s="22" customFormat="1">
      <c r="A44" s="16"/>
      <c r="B44" s="39" t="s">
        <v>38</v>
      </c>
      <c r="C44" s="40">
        <v>19229.310000000001</v>
      </c>
    </row>
    <row r="45" spans="1:3" s="22" customFormat="1">
      <c r="A45" s="16"/>
      <c r="B45" s="39" t="s">
        <v>38</v>
      </c>
      <c r="C45" s="40">
        <v>18091.169999999998</v>
      </c>
    </row>
    <row r="46" spans="1:3" s="22" customFormat="1">
      <c r="A46" s="16"/>
      <c r="B46" s="39" t="s">
        <v>38</v>
      </c>
      <c r="C46" s="40">
        <v>18610.34</v>
      </c>
    </row>
    <row r="47" spans="1:3" s="22" customFormat="1">
      <c r="A47" s="16"/>
      <c r="B47" s="39" t="s">
        <v>38</v>
      </c>
      <c r="C47" s="40">
        <v>18581.47</v>
      </c>
    </row>
    <row r="48" spans="1:3" s="22" customFormat="1">
      <c r="A48" s="16"/>
      <c r="B48" s="39" t="s">
        <v>38</v>
      </c>
      <c r="C48" s="40">
        <v>8561.9699999999993</v>
      </c>
    </row>
    <row r="49" spans="1:3" s="22" customFormat="1">
      <c r="A49" s="16"/>
      <c r="B49" s="39" t="s">
        <v>38</v>
      </c>
      <c r="C49" s="40">
        <v>18194.13</v>
      </c>
    </row>
    <row r="50" spans="1:3" s="22" customFormat="1">
      <c r="A50" s="16"/>
      <c r="B50" s="39" t="s">
        <v>38</v>
      </c>
      <c r="C50" s="40">
        <v>17956.53</v>
      </c>
    </row>
    <row r="51" spans="1:3" s="22" customFormat="1">
      <c r="A51" s="16"/>
      <c r="B51" s="39" t="s">
        <v>38</v>
      </c>
      <c r="C51" s="40">
        <v>16800.21</v>
      </c>
    </row>
    <row r="52" spans="1:3" s="22" customFormat="1">
      <c r="A52" s="16"/>
      <c r="B52" s="39" t="s">
        <v>39</v>
      </c>
      <c r="C52" s="40">
        <v>34263.9</v>
      </c>
    </row>
    <row r="53" spans="1:3" s="22" customFormat="1">
      <c r="A53" s="16"/>
      <c r="B53" s="39" t="s">
        <v>39</v>
      </c>
      <c r="C53" s="40">
        <v>31984.7</v>
      </c>
    </row>
    <row r="54" spans="1:3" s="22" customFormat="1">
      <c r="A54" s="16">
        <v>28</v>
      </c>
      <c r="B54" s="17" t="s">
        <v>31</v>
      </c>
      <c r="C54" s="15">
        <v>0</v>
      </c>
    </row>
    <row r="55" spans="1:3" s="22" customFormat="1">
      <c r="A55" s="16">
        <v>29</v>
      </c>
      <c r="B55" s="17" t="s">
        <v>33</v>
      </c>
      <c r="C55" s="15">
        <v>0</v>
      </c>
    </row>
    <row r="56" spans="1:3" s="22" customFormat="1">
      <c r="A56" s="16">
        <v>30</v>
      </c>
      <c r="B56" s="17" t="s">
        <v>16</v>
      </c>
      <c r="C56" s="15">
        <v>0</v>
      </c>
    </row>
    <row r="57" spans="1:3" s="22" customFormat="1">
      <c r="A57" s="16">
        <v>31</v>
      </c>
      <c r="B57" s="17" t="s">
        <v>15</v>
      </c>
      <c r="C57" s="15">
        <v>0</v>
      </c>
    </row>
    <row r="58" spans="1:3" s="23" customFormat="1" ht="24" customHeight="1">
      <c r="A58" s="25">
        <v>32</v>
      </c>
      <c r="B58" s="8" t="s">
        <v>11</v>
      </c>
      <c r="C58" s="33">
        <f>SUM(C35+C22)</f>
        <v>394628.95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2024-05-22T07:14:50Z</dcterms:modified>
</cp:coreProperties>
</file>