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Sheet1!$A$1:$C$82</definedName>
  </definedNames>
  <calcPr calcId="124519"/>
</workbook>
</file>

<file path=xl/calcChain.xml><?xml version="1.0" encoding="utf-8"?>
<calcChain xmlns="http://schemas.openxmlformats.org/spreadsheetml/2006/main">
  <c r="C82" i="1"/>
  <c r="C75"/>
  <c r="C60"/>
  <c r="C29"/>
  <c r="C24"/>
  <c r="D8" i="2"/>
  <c r="B5"/>
  <c r="A6"/>
</calcChain>
</file>

<file path=xl/sharedStrings.xml><?xml version="1.0" encoding="utf-8"?>
<sst xmlns="http://schemas.openxmlformats.org/spreadsheetml/2006/main" count="74" uniqueCount="55">
  <si>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</si>
  <si>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</si>
  <si>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</si>
  <si>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</si>
  <si>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</si>
  <si>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</si>
  <si>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</si>
  <si>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</si>
  <si>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</si>
  <si>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</si>
  <si>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</si>
  <si>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</si>
  <si>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</si>
  <si>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</si>
  <si>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</si>
  <si>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</si>
  <si>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</si>
  <si>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</si>
  <si>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</si>
  <si>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</si>
  <si>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</si>
  <si>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</si>
  <si>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</si>
  <si>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</si>
  <si>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</si>
  <si>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</si>
  <si>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</si>
  <si>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</si>
  <si>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</si>
  <si>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</si>
  <si>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</si>
  <si>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</si>
  <si>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</si>
  <si>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</si>
  <si>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</si>
  <si>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</si>
  <si>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</si>
  <si>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</si>
  <si>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</si>
  <si>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</si>
  <si>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</si>
  <si>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</si>
  <si>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Реагенси-директна плаћања</t>
  </si>
  <si>
    <t>Реагенси-асигнација</t>
  </si>
  <si>
    <t>ПРОМЕНЕ НА РАЧУНУ "ОБ СТЕФАН ВИСОКИ"SMED.PALANKA  840-0000000211661-10 ИЗВОД БР.44</t>
  </si>
  <si>
    <t>03.06.2025.g.</t>
  </si>
  <si>
    <t>Farmalogist d.o.o.</t>
  </si>
  <si>
    <t>VEGA DOO</t>
  </si>
  <si>
    <t>B. Braun Adria RSRB d.o.o.</t>
  </si>
  <si>
    <t>BEOHEM-3 d.o.o.</t>
  </si>
  <si>
    <t>PHOENIX PHARMA DOO BEOGRAD</t>
  </si>
  <si>
    <t>Vicor DOO</t>
  </si>
  <si>
    <t>TEAMEDICAL doo</t>
  </si>
  <si>
    <t>Yunycom d.o.o.</t>
  </si>
  <si>
    <t>MAYMEDICA DOO BEOGRAD</t>
  </si>
</sst>
</file>

<file path=xl/styles.xml><?xml version="1.0" encoding="utf-8"?>
<styleSheet xmlns="http://schemas.openxmlformats.org/spreadsheetml/2006/main">
  <numFmts count="1">
    <numFmt numFmtId="164" formatCode="#,##0.00\ "/>
  </numFmts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6" xfId="0" applyNumberFormat="1" applyFont="1" applyFill="1" applyBorder="1" applyAlignment="1">
      <alignment horizontal="right" vertical="top"/>
    </xf>
    <xf numFmtId="4" fontId="9" fillId="2" borderId="1" xfId="0" applyNumberFormat="1" applyFont="1" applyFill="1" applyBorder="1"/>
    <xf numFmtId="4" fontId="9" fillId="0" borderId="2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9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4" fontId="7" fillId="0" borderId="0" xfId="0" applyNumberFormat="1" applyFont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3"/>
  <sheetViews>
    <sheetView tabSelected="1" view="pageBreakPreview" topLeftCell="A48" zoomScaleSheetLayoutView="100" workbookViewId="0">
      <selection activeCell="K56" sqref="K56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4" t="s">
        <v>44</v>
      </c>
      <c r="B1" s="55"/>
      <c r="C1" s="56"/>
    </row>
    <row r="2" spans="1:3" s="1" customFormat="1" ht="39" customHeight="1">
      <c r="A2" s="57"/>
      <c r="B2" s="58"/>
      <c r="C2" s="59"/>
    </row>
    <row r="3" spans="1:3" s="2" customFormat="1" ht="23.25" customHeight="1">
      <c r="A3" s="60"/>
      <c r="B3" s="61"/>
      <c r="C3" s="62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6285288.2599999998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9">
        <v>6285288.2599999998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3" t="s">
        <v>10</v>
      </c>
      <c r="C16" s="64"/>
    </row>
    <row r="17" spans="1:3" s="16" customFormat="1" ht="24" customHeight="1">
      <c r="A17" s="14">
        <v>10</v>
      </c>
      <c r="B17" s="15" t="s">
        <v>14</v>
      </c>
      <c r="C17" s="50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53">
        <v>0</v>
      </c>
    </row>
    <row r="20" spans="1:3" s="37" customFormat="1" ht="21" customHeight="1">
      <c r="A20" s="14">
        <v>13</v>
      </c>
      <c r="B20" s="36" t="s">
        <v>37</v>
      </c>
      <c r="C20" s="41">
        <v>0</v>
      </c>
    </row>
    <row r="21" spans="1:3" s="16" customFormat="1" ht="24" customHeight="1">
      <c r="A21" s="34">
        <v>14</v>
      </c>
      <c r="B21" s="15" t="s">
        <v>20</v>
      </c>
      <c r="C21" s="29">
        <v>2549506.63</v>
      </c>
    </row>
    <row r="22" spans="1:3" s="65" customFormat="1" ht="12.75">
      <c r="B22" s="65" t="s">
        <v>46</v>
      </c>
      <c r="C22" s="66">
        <v>322405.05</v>
      </c>
    </row>
    <row r="23" spans="1:3" s="65" customFormat="1" ht="12.75">
      <c r="B23" s="65" t="s">
        <v>46</v>
      </c>
      <c r="C23" s="66">
        <v>30098.75</v>
      </c>
    </row>
    <row r="24" spans="1:3" s="65" customFormat="1" ht="12.75">
      <c r="C24" s="67">
        <f>SUM(C22:C23)</f>
        <v>352503.8</v>
      </c>
    </row>
    <row r="25" spans="1:3" s="65" customFormat="1" ht="12.75">
      <c r="B25" s="65" t="s">
        <v>47</v>
      </c>
      <c r="C25" s="66">
        <v>321629</v>
      </c>
    </row>
    <row r="26" spans="1:3" s="65" customFormat="1" ht="12.75">
      <c r="B26" s="65" t="s">
        <v>47</v>
      </c>
      <c r="C26" s="66">
        <v>803290.4</v>
      </c>
    </row>
    <row r="27" spans="1:3" s="65" customFormat="1" ht="12.75">
      <c r="B27" s="65" t="s">
        <v>47</v>
      </c>
      <c r="C27" s="66">
        <v>63874.14</v>
      </c>
    </row>
    <row r="28" spans="1:3" s="65" customFormat="1" ht="12.75">
      <c r="B28" s="65" t="s">
        <v>47</v>
      </c>
      <c r="C28" s="66">
        <v>2618</v>
      </c>
    </row>
    <row r="29" spans="1:3" s="65" customFormat="1" ht="12.75">
      <c r="C29" s="67">
        <f>SUM(C25:C28)</f>
        <v>1191411.5399999998</v>
      </c>
    </row>
    <row r="30" spans="1:3" s="65" customFormat="1" ht="12.75">
      <c r="B30" s="65" t="s">
        <v>48</v>
      </c>
      <c r="C30" s="66">
        <v>75405</v>
      </c>
    </row>
    <row r="31" spans="1:3" s="65" customFormat="1" ht="12.75">
      <c r="C31" s="67">
        <v>75405</v>
      </c>
    </row>
    <row r="32" spans="1:3" s="65" customFormat="1" ht="12.75">
      <c r="B32" s="65" t="s">
        <v>49</v>
      </c>
      <c r="C32" s="66">
        <v>582890</v>
      </c>
    </row>
    <row r="33" spans="1:3" s="65" customFormat="1" ht="12.75">
      <c r="C33" s="67">
        <v>582890</v>
      </c>
    </row>
    <row r="34" spans="1:3" s="65" customFormat="1" ht="12.75">
      <c r="B34" s="65" t="s">
        <v>50</v>
      </c>
      <c r="C34" s="66">
        <v>347296.29</v>
      </c>
    </row>
    <row r="35" spans="1:3" s="65" customFormat="1" ht="12.75">
      <c r="C35" s="67">
        <v>347296.29</v>
      </c>
    </row>
    <row r="36" spans="1:3" s="16" customFormat="1" ht="24" customHeight="1">
      <c r="A36" s="14">
        <v>15</v>
      </c>
      <c r="B36" s="15" t="s">
        <v>21</v>
      </c>
      <c r="C36" s="35">
        <v>0</v>
      </c>
    </row>
    <row r="37" spans="1:3" s="16" customFormat="1" ht="24.75" customHeight="1">
      <c r="A37" s="14">
        <v>16</v>
      </c>
      <c r="B37" s="15" t="s">
        <v>28</v>
      </c>
      <c r="C37" s="44">
        <v>0</v>
      </c>
    </row>
    <row r="38" spans="1:3" s="19" customFormat="1">
      <c r="A38" s="14">
        <v>17</v>
      </c>
      <c r="B38" s="17" t="s">
        <v>36</v>
      </c>
      <c r="C38" s="32">
        <v>0</v>
      </c>
    </row>
    <row r="39" spans="1:3" s="19" customFormat="1">
      <c r="A39" s="14">
        <v>18</v>
      </c>
      <c r="B39" s="17" t="s">
        <v>39</v>
      </c>
      <c r="C39" s="32">
        <v>0</v>
      </c>
    </row>
    <row r="40" spans="1:3" s="19" customFormat="1">
      <c r="A40" s="14">
        <v>19</v>
      </c>
      <c r="B40" s="17" t="s">
        <v>22</v>
      </c>
      <c r="C40" s="32">
        <v>0</v>
      </c>
    </row>
    <row r="41" spans="1:3" s="19" customFormat="1">
      <c r="A41" s="14">
        <v>20</v>
      </c>
      <c r="B41" s="15" t="s">
        <v>30</v>
      </c>
      <c r="C41" s="29">
        <v>0</v>
      </c>
    </row>
    <row r="42" spans="1:3" s="19" customFormat="1">
      <c r="A42" s="14">
        <v>21</v>
      </c>
      <c r="B42" s="18" t="s">
        <v>23</v>
      </c>
      <c r="C42" s="27">
        <v>0</v>
      </c>
    </row>
    <row r="43" spans="1:3" s="19" customFormat="1">
      <c r="A43" s="33">
        <v>22</v>
      </c>
      <c r="B43" s="18" t="s">
        <v>34</v>
      </c>
      <c r="C43" s="39">
        <v>0</v>
      </c>
    </row>
    <row r="44" spans="1:3" s="19" customFormat="1" ht="16.5" customHeight="1">
      <c r="A44" s="14">
        <v>23</v>
      </c>
      <c r="B44" s="15" t="s">
        <v>31</v>
      </c>
      <c r="C44" s="38">
        <v>0</v>
      </c>
    </row>
    <row r="45" spans="1:3" s="19" customFormat="1">
      <c r="A45" s="14">
        <v>24</v>
      </c>
      <c r="B45" s="15" t="s">
        <v>18</v>
      </c>
      <c r="C45" s="42">
        <v>0</v>
      </c>
    </row>
    <row r="46" spans="1:3" s="19" customFormat="1" ht="16.5" customHeight="1">
      <c r="A46" s="14">
        <v>25</v>
      </c>
      <c r="B46" s="15" t="s">
        <v>25</v>
      </c>
      <c r="C46" s="40">
        <v>0</v>
      </c>
    </row>
    <row r="47" spans="1:3" s="19" customFormat="1" ht="16.5" customHeight="1">
      <c r="A47" s="14">
        <v>26</v>
      </c>
      <c r="B47" s="15" t="s">
        <v>24</v>
      </c>
      <c r="C47" s="29">
        <v>0</v>
      </c>
    </row>
    <row r="48" spans="1:3" s="20" customFormat="1">
      <c r="A48" s="14">
        <v>27</v>
      </c>
      <c r="B48" s="15" t="s">
        <v>26</v>
      </c>
      <c r="C48" s="39">
        <v>0</v>
      </c>
    </row>
    <row r="49" spans="1:3" s="19" customFormat="1">
      <c r="A49" s="14">
        <v>28</v>
      </c>
      <c r="B49" s="15" t="s">
        <v>40</v>
      </c>
      <c r="C49" s="27">
        <v>0</v>
      </c>
    </row>
    <row r="50" spans="1:3" s="19" customFormat="1">
      <c r="A50" s="14">
        <v>29</v>
      </c>
      <c r="B50" s="15" t="s">
        <v>32</v>
      </c>
      <c r="C50" s="32">
        <v>0</v>
      </c>
    </row>
    <row r="51" spans="1:3" s="19" customFormat="1">
      <c r="A51" s="14">
        <v>30</v>
      </c>
      <c r="B51" s="15" t="s">
        <v>35</v>
      </c>
      <c r="C51" s="43">
        <v>0</v>
      </c>
    </row>
    <row r="52" spans="1:3" s="19" customFormat="1">
      <c r="A52" s="31">
        <v>31</v>
      </c>
      <c r="B52" s="15" t="s">
        <v>38</v>
      </c>
      <c r="C52" s="29">
        <v>0</v>
      </c>
    </row>
    <row r="53" spans="1:3" s="46" customFormat="1">
      <c r="A53" s="48">
        <v>32</v>
      </c>
      <c r="B53" s="15" t="s">
        <v>42</v>
      </c>
      <c r="C53" s="45">
        <v>3735781.63</v>
      </c>
    </row>
    <row r="54" spans="1:3" s="65" customFormat="1" ht="12.75">
      <c r="B54" s="65" t="s">
        <v>51</v>
      </c>
      <c r="C54" s="66">
        <v>56304</v>
      </c>
    </row>
    <row r="55" spans="1:3" s="65" customFormat="1" ht="12.75">
      <c r="C55" s="67">
        <v>56304</v>
      </c>
    </row>
    <row r="56" spans="1:3" s="65" customFormat="1" ht="12.75">
      <c r="B56" s="65" t="s">
        <v>52</v>
      </c>
      <c r="C56" s="66">
        <v>857658</v>
      </c>
    </row>
    <row r="57" spans="1:3" s="65" customFormat="1" ht="12.75">
      <c r="B57" s="65" t="s">
        <v>52</v>
      </c>
      <c r="C57" s="66">
        <v>358264.8</v>
      </c>
    </row>
    <row r="58" spans="1:3" s="65" customFormat="1" ht="12.75">
      <c r="B58" s="65" t="s">
        <v>52</v>
      </c>
      <c r="C58" s="66">
        <v>18151.2</v>
      </c>
    </row>
    <row r="59" spans="1:3" s="65" customFormat="1" ht="12.75">
      <c r="B59" s="65" t="s">
        <v>52</v>
      </c>
      <c r="C59" s="66">
        <v>200832</v>
      </c>
    </row>
    <row r="60" spans="1:3" s="65" customFormat="1" ht="12.75">
      <c r="C60" s="67">
        <f>SUM(C56:C59)</f>
        <v>1434906</v>
      </c>
    </row>
    <row r="61" spans="1:3" s="65" customFormat="1" ht="12.75">
      <c r="B61" s="65" t="s">
        <v>53</v>
      </c>
      <c r="C61" s="66">
        <v>170148</v>
      </c>
    </row>
    <row r="62" spans="1:3" s="65" customFormat="1" ht="12.75">
      <c r="C62" s="67">
        <v>170148</v>
      </c>
    </row>
    <row r="63" spans="1:3" s="65" customFormat="1" ht="12.75">
      <c r="B63" s="65" t="s">
        <v>54</v>
      </c>
      <c r="C63" s="66">
        <v>878144.78</v>
      </c>
    </row>
    <row r="64" spans="1:3" s="65" customFormat="1" ht="12.75">
      <c r="B64" s="65" t="s">
        <v>54</v>
      </c>
      <c r="C64" s="66">
        <v>397054.55</v>
      </c>
    </row>
    <row r="65" spans="1:3" s="65" customFormat="1" ht="12.75">
      <c r="B65" s="65" t="s">
        <v>54</v>
      </c>
      <c r="C65" s="66">
        <v>317230.26</v>
      </c>
    </row>
    <row r="66" spans="1:3" s="65" customFormat="1" ht="12.75">
      <c r="B66" s="65" t="s">
        <v>54</v>
      </c>
      <c r="C66" s="66">
        <v>18204.48</v>
      </c>
    </row>
    <row r="67" spans="1:3" s="65" customFormat="1" ht="12.75">
      <c r="B67" s="65" t="s">
        <v>54</v>
      </c>
      <c r="C67" s="66">
        <v>50804.639999999999</v>
      </c>
    </row>
    <row r="68" spans="1:3" s="65" customFormat="1" ht="12.75">
      <c r="B68" s="65" t="s">
        <v>54</v>
      </c>
      <c r="C68" s="66">
        <v>26067.4</v>
      </c>
    </row>
    <row r="69" spans="1:3" s="65" customFormat="1" ht="12.75">
      <c r="B69" s="65" t="s">
        <v>54</v>
      </c>
      <c r="C69" s="66">
        <v>5847.06</v>
      </c>
    </row>
    <row r="70" spans="1:3" s="65" customFormat="1" ht="12.75">
      <c r="B70" s="65" t="s">
        <v>54</v>
      </c>
      <c r="C70" s="66">
        <v>254046.98</v>
      </c>
    </row>
    <row r="71" spans="1:3" s="65" customFormat="1" ht="12.75">
      <c r="B71" s="65" t="s">
        <v>54</v>
      </c>
      <c r="C71" s="66">
        <v>47610</v>
      </c>
    </row>
    <row r="72" spans="1:3" s="65" customFormat="1" ht="12.75">
      <c r="B72" s="65" t="s">
        <v>54</v>
      </c>
      <c r="C72" s="66">
        <v>10537.68</v>
      </c>
    </row>
    <row r="73" spans="1:3" s="65" customFormat="1" ht="12.75">
      <c r="B73" s="65" t="s">
        <v>54</v>
      </c>
      <c r="C73" s="66">
        <v>21265.8</v>
      </c>
    </row>
    <row r="74" spans="1:3" s="65" customFormat="1" ht="12.75">
      <c r="B74" s="65" t="s">
        <v>54</v>
      </c>
      <c r="C74" s="66">
        <v>47610</v>
      </c>
    </row>
    <row r="75" spans="1:3" s="65" customFormat="1" ht="12.75">
      <c r="C75" s="67">
        <f>SUM(C63:C74)</f>
        <v>2074423.63</v>
      </c>
    </row>
    <row r="76" spans="1:3" s="47" customFormat="1">
      <c r="A76" s="48">
        <v>33</v>
      </c>
      <c r="B76" s="15" t="s">
        <v>43</v>
      </c>
      <c r="C76" s="51">
        <v>0</v>
      </c>
    </row>
    <row r="77" spans="1:3" s="19" customFormat="1">
      <c r="A77" s="14">
        <v>34</v>
      </c>
      <c r="B77" s="15" t="s">
        <v>41</v>
      </c>
      <c r="C77" s="49">
        <v>0</v>
      </c>
    </row>
    <row r="78" spans="1:3" s="19" customFormat="1">
      <c r="A78" s="14">
        <v>35</v>
      </c>
      <c r="B78" s="15" t="s">
        <v>27</v>
      </c>
      <c r="C78" s="52">
        <v>0</v>
      </c>
    </row>
    <row r="79" spans="1:3" s="19" customFormat="1" ht="21.75" customHeight="1">
      <c r="A79" s="14">
        <v>36</v>
      </c>
      <c r="B79" s="15" t="s">
        <v>29</v>
      </c>
      <c r="C79" s="27">
        <v>0</v>
      </c>
    </row>
    <row r="80" spans="1:3" s="19" customFormat="1">
      <c r="A80" s="14">
        <v>37</v>
      </c>
      <c r="B80" s="15" t="s">
        <v>33</v>
      </c>
      <c r="C80" s="26">
        <v>0</v>
      </c>
    </row>
    <row r="81" spans="1:3" s="19" customFormat="1">
      <c r="A81" s="14">
        <v>38</v>
      </c>
      <c r="B81" s="15" t="s">
        <v>15</v>
      </c>
      <c r="C81" s="29">
        <v>0</v>
      </c>
    </row>
    <row r="82" spans="1:3" s="19" customFormat="1">
      <c r="A82" s="14">
        <v>39</v>
      </c>
      <c r="B82" s="8" t="s">
        <v>11</v>
      </c>
      <c r="C82" s="26">
        <f>C53+C21</f>
        <v>6285288.2599999998</v>
      </c>
    </row>
    <row r="83" spans="1:3">
      <c r="C83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2025-06-04T06:08:36Z</dcterms:modified>
</cp:coreProperties>
</file>