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0" i="1"/>
  <c r="F21" s="1"/>
  <c r="F9" l="1"/>
  <c r="F10" s="1"/>
</calcChain>
</file>

<file path=xl/sharedStrings.xml><?xml version="1.0" encoding="utf-8"?>
<sst xmlns="http://schemas.openxmlformats.org/spreadsheetml/2006/main" count="21" uniqueCount="21">
  <si>
    <t>1.</t>
  </si>
  <si>
    <t>2.</t>
  </si>
  <si>
    <t>4.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</si>
  <si>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</si>
  <si>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</si>
  <si>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</si>
  <si>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</si>
  <si>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</si>
  <si>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</si>
  <si>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</si>
  <si>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</si>
  <si>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</si>
  <si>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</si>
  <si>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</si>
  <si>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</si>
  <si>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Остали приливи (враћена средства на рачун због угашених ТР)</t>
  </si>
  <si>
    <t>Накнада троскова пог.усл.за Август 2021.г.</t>
  </si>
  <si>
    <t>Новчана помоћ и новог.награде</t>
  </si>
  <si>
    <t>Наг.угов.радн.у ковиду за јануар 2022</t>
  </si>
  <si>
    <t xml:space="preserve">Солидарна помоћ по ПКУ </t>
  </si>
  <si>
    <t>ПРОМЕНЕ НА РАЧУНУ "ОБ СТЕФАН ВИСОКИ"СМЕД.ПАЛАНКА  840-0000002349761-29 ИЗВОД БР 12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</si>
</sst>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4" fontId="4" fillId="0" borderId="2" xfId="0" applyNumberFormat="1" applyFont="1" applyBorder="1" applyAlignment="1">
      <alignment horizontal="right"/>
    </xf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8" s="1" customFormat="1" ht="35.25" customHeight="1">
      <c r="A1" s="18"/>
      <c r="B1" s="21" t="s">
        <v>20</v>
      </c>
      <c r="C1" s="22"/>
      <c r="D1" s="22"/>
      <c r="E1" s="22"/>
      <c r="F1" s="23"/>
    </row>
    <row r="2" spans="1:8" s="1" customFormat="1" ht="27.75" customHeight="1">
      <c r="A2" s="19"/>
      <c r="B2" s="24"/>
      <c r="C2" s="25"/>
      <c r="D2" s="25"/>
      <c r="E2" s="25"/>
      <c r="F2" s="26"/>
    </row>
    <row r="3" spans="1:8" s="2" customFormat="1" ht="11.25" hidden="1" customHeight="1">
      <c r="A3" s="20"/>
      <c r="B3" s="27"/>
      <c r="C3" s="28"/>
      <c r="D3" s="28"/>
      <c r="E3" s="28"/>
      <c r="F3" s="29"/>
    </row>
    <row r="4" spans="1:8" s="2" customFormat="1" ht="24.75" customHeight="1">
      <c r="B4" s="31"/>
      <c r="C4" s="32"/>
      <c r="D4" s="32"/>
      <c r="E4" s="33"/>
      <c r="F4" s="10">
        <v>44652</v>
      </c>
    </row>
    <row r="5" spans="1:8" s="2" customFormat="1" ht="18">
      <c r="A5" s="2" t="s">
        <v>0</v>
      </c>
      <c r="B5" s="30" t="s">
        <v>3</v>
      </c>
      <c r="C5" s="30"/>
      <c r="D5" s="30"/>
      <c r="E5" s="30"/>
      <c r="F5" s="11">
        <v>0</v>
      </c>
    </row>
    <row r="6" spans="1:8" s="2" customFormat="1" ht="18">
      <c r="A6" s="2" t="s">
        <v>1</v>
      </c>
      <c r="B6" s="30" t="s">
        <v>4</v>
      </c>
      <c r="C6" s="30"/>
      <c r="D6" s="30"/>
      <c r="E6" s="30"/>
      <c r="F6" s="11">
        <v>3796422.16</v>
      </c>
      <c r="H6" s="11"/>
    </row>
    <row r="7" spans="1:8" s="2" customFormat="1" ht="18">
      <c r="A7" s="2" t="s">
        <v>10</v>
      </c>
      <c r="B7" s="12" t="s">
        <v>5</v>
      </c>
      <c r="C7" s="12"/>
      <c r="D7" s="12"/>
      <c r="E7" s="12"/>
      <c r="F7" s="7">
        <v>0</v>
      </c>
    </row>
    <row r="8" spans="1:8" s="2" customFormat="1" ht="18">
      <c r="A8" s="2" t="s">
        <v>2</v>
      </c>
      <c r="B8" s="30" t="s">
        <v>15</v>
      </c>
      <c r="C8" s="30"/>
      <c r="D8" s="30"/>
      <c r="E8" s="30"/>
      <c r="F8" s="7">
        <v>0</v>
      </c>
    </row>
    <row r="9" spans="1:8" s="2" customFormat="1" ht="18">
      <c r="A9" s="2" t="s">
        <v>11</v>
      </c>
      <c r="B9" s="30" t="s">
        <v>12</v>
      </c>
      <c r="C9" s="30"/>
      <c r="D9" s="30"/>
      <c r="E9" s="30"/>
      <c r="F9" s="11">
        <f>F20</f>
        <v>2577421.84</v>
      </c>
    </row>
    <row r="10" spans="1:8" s="2" customFormat="1" ht="18">
      <c r="B10" s="30" t="s">
        <v>6</v>
      </c>
      <c r="C10" s="30"/>
      <c r="D10" s="30"/>
      <c r="E10" s="30"/>
      <c r="F10" s="11">
        <f>F5+F6+F7+F8-F9</f>
        <v>1219000.3200000003</v>
      </c>
    </row>
    <row r="11" spans="1:8" s="2" customFormat="1" ht="18">
      <c r="B11" s="14"/>
      <c r="C11" s="13"/>
      <c r="D11" s="13"/>
      <c r="E11" s="13"/>
      <c r="F11" s="17"/>
    </row>
    <row r="12" spans="1:8" s="2" customFormat="1" ht="18">
      <c r="A12" s="3">
        <v>8</v>
      </c>
      <c r="B12" s="30" t="s">
        <v>7</v>
      </c>
      <c r="C12" s="30"/>
      <c r="D12" s="30"/>
      <c r="E12" s="30"/>
      <c r="F12" s="7">
        <v>1968178.34</v>
      </c>
    </row>
    <row r="13" spans="1:8" s="2" customFormat="1" ht="18">
      <c r="A13" s="3">
        <v>9</v>
      </c>
      <c r="B13" s="30" t="s">
        <v>8</v>
      </c>
      <c r="C13" s="30"/>
      <c r="D13" s="30"/>
      <c r="E13" s="30"/>
      <c r="F13" s="11">
        <v>0</v>
      </c>
    </row>
    <row r="14" spans="1:8" s="2" customFormat="1" ht="18">
      <c r="A14" s="3">
        <v>10</v>
      </c>
      <c r="B14" s="30" t="s">
        <v>17</v>
      </c>
      <c r="C14" s="30"/>
      <c r="D14" s="30"/>
      <c r="E14" s="30"/>
      <c r="F14" s="11">
        <v>0</v>
      </c>
    </row>
    <row r="15" spans="1:8" s="2" customFormat="1" ht="18">
      <c r="A15" s="3">
        <v>11</v>
      </c>
      <c r="B15" s="30" t="s">
        <v>18</v>
      </c>
      <c r="C15" s="30"/>
      <c r="D15" s="30"/>
      <c r="E15" s="30"/>
      <c r="F15" s="11">
        <v>0</v>
      </c>
    </row>
    <row r="16" spans="1:8" s="2" customFormat="1" ht="18">
      <c r="A16" s="3">
        <v>12</v>
      </c>
      <c r="B16" s="30" t="s">
        <v>13</v>
      </c>
      <c r="C16" s="30"/>
      <c r="D16" s="30"/>
      <c r="E16" s="30"/>
      <c r="F16" s="16">
        <v>0</v>
      </c>
    </row>
    <row r="17" spans="1:6" s="2" customFormat="1" ht="18">
      <c r="A17" s="3">
        <v>13</v>
      </c>
      <c r="B17" s="41" t="s">
        <v>19</v>
      </c>
      <c r="C17" s="41"/>
      <c r="D17" s="41"/>
      <c r="E17" s="41"/>
      <c r="F17" s="11">
        <v>70920</v>
      </c>
    </row>
    <row r="18" spans="1:6" s="2" customFormat="1" ht="18">
      <c r="A18" s="3">
        <v>14</v>
      </c>
      <c r="B18" s="41" t="s">
        <v>14</v>
      </c>
      <c r="C18" s="41"/>
      <c r="D18" s="41"/>
      <c r="E18" s="41"/>
      <c r="F18" s="16">
        <v>538323.5</v>
      </c>
    </row>
    <row r="19" spans="1:6" s="2" customFormat="1" ht="18">
      <c r="A19" s="3">
        <v>15</v>
      </c>
      <c r="B19" s="38" t="s">
        <v>16</v>
      </c>
      <c r="C19" s="39"/>
      <c r="D19" s="39"/>
      <c r="E19" s="40"/>
      <c r="F19" s="11">
        <v>0</v>
      </c>
    </row>
    <row r="20" spans="1:6" s="2" customFormat="1" ht="21.75" customHeight="1">
      <c r="A20" s="3"/>
      <c r="B20" s="37" t="s">
        <v>9</v>
      </c>
      <c r="C20" s="37"/>
      <c r="D20" s="37"/>
      <c r="E20" s="37"/>
      <c r="F20" s="11">
        <f>SUM(F12:F19)</f>
        <v>2577421.84</v>
      </c>
    </row>
    <row r="21" spans="1:6" s="5" customFormat="1" ht="12.75" hidden="1" customHeight="1">
      <c r="A21" s="4"/>
      <c r="B21" s="35"/>
      <c r="C21" s="36"/>
      <c r="D21" s="36"/>
      <c r="E21" s="36"/>
      <c r="F21" s="8">
        <f>SUM(F12:F20)</f>
        <v>5154843.68</v>
      </c>
    </row>
    <row r="22" spans="1:6" s="5" customFormat="1" ht="12.75" hidden="1" customHeight="1">
      <c r="A22" s="4"/>
      <c r="B22" s="35"/>
      <c r="C22" s="36"/>
      <c r="D22" s="36"/>
      <c r="E22" s="36"/>
      <c r="F22" s="8"/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6"/>
      <c r="B31" s="34"/>
      <c r="C31" s="34"/>
      <c r="D31" s="34"/>
      <c r="E31" s="34"/>
      <c r="F31" s="8"/>
    </row>
    <row r="32" spans="1:6" s="5" customFormat="1" hidden="1">
      <c r="B32" s="34"/>
      <c r="C32" s="34"/>
      <c r="D32" s="34"/>
      <c r="E32" s="34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B19:E19"/>
    <mergeCell ref="B14:E14"/>
    <mergeCell ref="B10:E10"/>
    <mergeCell ref="B18:E18"/>
    <mergeCell ref="B16:E16"/>
    <mergeCell ref="B17:E17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2022-04-04T07:22:18Z</dcterms:modified>
</cp:coreProperties>
</file>