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Sheet1!$A$1:$C$69</definedName>
  </definedNames>
  <calcPr calcId="124519"/>
</workbook>
</file>

<file path=xl/calcChain.xml><?xml version="1.0" encoding="utf-8"?>
<calcChain xmlns="http://schemas.openxmlformats.org/spreadsheetml/2006/main">
  <c r="C57" i="1"/>
  <c r="C55"/>
  <c r="C53"/>
  <c r="C51"/>
  <c r="C47"/>
  <c r="C34"/>
  <c r="C32"/>
  <c r="C69"/>
  <c r="C12" l="1"/>
  <c r="D8" i="2" l="1"/>
  <c r="B5"/>
  <c r="A6"/>
</calcChain>
</file>

<file path=xl/sharedStrings.xml><?xml version="1.0" encoding="utf-8"?>
<sst xmlns="http://schemas.openxmlformats.org/spreadsheetml/2006/main" count="63" uniqueCount="49">
  <si>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</si>
  <si>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</si>
  <si>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</si>
  <si>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</si>
  <si>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</si>
  <si>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</si>
  <si>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</si>
  <si>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</si>
  <si>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</si>
  <si>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</si>
  <si>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</si>
  <si>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</si>
  <si>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</si>
  <si>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</si>
  <si>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</si>
  <si>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</si>
  <si>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</si>
  <si>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</si>
  <si>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</si>
  <si>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</si>
  <si>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</si>
  <si>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</si>
  <si>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</si>
  <si>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</si>
  <si>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</si>
  <si>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</si>
  <si>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</si>
  <si>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</si>
  <si>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</si>
  <si>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</si>
  <si>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</si>
  <si>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</si>
  <si>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</si>
  <si>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</si>
  <si>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</si>
  <si>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</si>
  <si>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</si>
  <si>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</si>
  <si>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Oстали уградни материјал-асигнације</t>
  </si>
  <si>
    <t>Имплатанти у ортопедији-асигнација</t>
  </si>
  <si>
    <t>ПРОМЕНЕ НА РАЧУНУ "ОБ СТЕФАН ВИСОКИ"SMED.PALANKA  840-0000000211661-10 ИЗВОД БР.132</t>
  </si>
  <si>
    <t>30.12.2024.</t>
  </si>
  <si>
    <t>ZOREX PHARMA DOO</t>
  </si>
  <si>
    <t>ATAN MARK</t>
  </si>
  <si>
    <t>Makler doo</t>
  </si>
  <si>
    <t>Vega d.o.o.</t>
  </si>
  <si>
    <t>Phoenix Pharma d.o.o.</t>
  </si>
  <si>
    <t>Promedia doo</t>
  </si>
  <si>
    <t>ESENSA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</si>
</sst>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1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8" fillId="0" borderId="0" xfId="0" applyFont="1"/>
    <xf numFmtId="4" fontId="9" fillId="0" borderId="0" xfId="0" applyNumberFormat="1" applyFont="1"/>
    <xf numFmtId="4" fontId="0" fillId="0" borderId="0" xfId="0" applyNumberFormat="1" applyFont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0"/>
  <sheetViews>
    <sheetView tabSelected="1" view="pageBreakPreview" topLeftCell="A7" zoomScaleSheetLayoutView="100" workbookViewId="0">
      <selection activeCell="H18" sqref="H18:I18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2495941.0499999998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2495941.0499999998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39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2495941.0499999998</v>
      </c>
    </row>
    <row r="31" spans="1:3" ht="15">
      <c r="A31" s="58"/>
      <c r="B31" t="s">
        <v>42</v>
      </c>
      <c r="C31" s="11">
        <v>269500</v>
      </c>
    </row>
    <row r="32" spans="1:3" ht="15">
      <c r="A32" s="58"/>
      <c r="B32"/>
      <c r="C32" s="59">
        <f>SUM(C31)</f>
        <v>269500</v>
      </c>
    </row>
    <row r="33" spans="1:3" ht="15">
      <c r="A33" s="58"/>
      <c r="B33" t="s">
        <v>43</v>
      </c>
      <c r="C33" s="60">
        <v>241689.60000000001</v>
      </c>
    </row>
    <row r="34" spans="1:3" ht="15">
      <c r="A34" s="58"/>
      <c r="B34"/>
      <c r="C34" s="59">
        <f>SUM(C33)</f>
        <v>241689.60000000001</v>
      </c>
    </row>
    <row r="35" spans="1:3" ht="15">
      <c r="A35" s="58"/>
      <c r="B35" t="s">
        <v>44</v>
      </c>
      <c r="C35" s="11">
        <v>43028.4</v>
      </c>
    </row>
    <row r="36" spans="1:3" ht="15">
      <c r="A36" s="58"/>
      <c r="B36" t="s">
        <v>44</v>
      </c>
      <c r="C36" s="11">
        <v>82889.83</v>
      </c>
    </row>
    <row r="37" spans="1:3" ht="15">
      <c r="A37" s="58"/>
      <c r="B37" t="s">
        <v>44</v>
      </c>
      <c r="C37" s="11">
        <v>48300</v>
      </c>
    </row>
    <row r="38" spans="1:3" ht="15">
      <c r="A38" s="58"/>
      <c r="B38" t="s">
        <v>44</v>
      </c>
      <c r="C38" s="11">
        <v>38869.31</v>
      </c>
    </row>
    <row r="39" spans="1:3" ht="15">
      <c r="A39" s="58"/>
      <c r="B39" t="s">
        <v>44</v>
      </c>
      <c r="C39" s="11">
        <v>187464</v>
      </c>
    </row>
    <row r="40" spans="1:3" ht="15">
      <c r="A40" s="58"/>
      <c r="B40" t="s">
        <v>44</v>
      </c>
      <c r="C40" s="11">
        <v>257544.84</v>
      </c>
    </row>
    <row r="41" spans="1:3" ht="15">
      <c r="A41" s="58"/>
      <c r="B41" t="s">
        <v>44</v>
      </c>
      <c r="C41" s="11">
        <v>92268.35</v>
      </c>
    </row>
    <row r="42" spans="1:3" ht="15">
      <c r="A42" s="58"/>
      <c r="B42" t="s">
        <v>44</v>
      </c>
      <c r="C42" s="11">
        <v>30387.599999999999</v>
      </c>
    </row>
    <row r="43" spans="1:3" ht="15">
      <c r="A43" s="58"/>
      <c r="B43" t="s">
        <v>44</v>
      </c>
      <c r="C43" s="11">
        <v>102540.22</v>
      </c>
    </row>
    <row r="44" spans="1:3" ht="15">
      <c r="A44" s="58"/>
      <c r="B44" t="s">
        <v>44</v>
      </c>
      <c r="C44" s="11">
        <v>27766.44</v>
      </c>
    </row>
    <row r="45" spans="1:3" ht="15">
      <c r="A45" s="58"/>
      <c r="B45" t="s">
        <v>44</v>
      </c>
      <c r="C45" s="11">
        <v>92880</v>
      </c>
    </row>
    <row r="46" spans="1:3" ht="15">
      <c r="A46" s="58"/>
      <c r="B46" t="s">
        <v>44</v>
      </c>
      <c r="C46" s="11">
        <v>247445.96</v>
      </c>
    </row>
    <row r="47" spans="1:3" ht="15">
      <c r="A47" s="58"/>
      <c r="B47"/>
      <c r="C47" s="59">
        <f>SUM(C35:C46)</f>
        <v>1251384.95</v>
      </c>
    </row>
    <row r="48" spans="1:3" ht="15">
      <c r="A48" s="58"/>
      <c r="B48" t="s">
        <v>45</v>
      </c>
      <c r="C48" s="11">
        <v>247920</v>
      </c>
    </row>
    <row r="49" spans="1:3" ht="15">
      <c r="A49" s="58"/>
      <c r="B49" t="s">
        <v>45</v>
      </c>
      <c r="C49" s="11">
        <v>6424</v>
      </c>
    </row>
    <row r="50" spans="1:3" ht="15">
      <c r="A50" s="58"/>
      <c r="B50" t="s">
        <v>45</v>
      </c>
      <c r="C50" s="11">
        <v>327900</v>
      </c>
    </row>
    <row r="51" spans="1:3" ht="15">
      <c r="A51" s="58"/>
      <c r="B51"/>
      <c r="C51" s="59">
        <f>SUM(C48:C50)</f>
        <v>582244</v>
      </c>
    </row>
    <row r="52" spans="1:3" ht="15">
      <c r="A52" s="58"/>
      <c r="B52" t="s">
        <v>46</v>
      </c>
      <c r="C52" s="11">
        <v>18824.400000000001</v>
      </c>
    </row>
    <row r="53" spans="1:3" ht="15">
      <c r="A53" s="58"/>
      <c r="B53"/>
      <c r="C53" s="59">
        <f>SUM(C52)</f>
        <v>18824.400000000001</v>
      </c>
    </row>
    <row r="54" spans="1:3" ht="15">
      <c r="A54" s="58"/>
      <c r="B54" t="s">
        <v>47</v>
      </c>
      <c r="C54" s="11">
        <v>127947.6</v>
      </c>
    </row>
    <row r="55" spans="1:3" ht="15">
      <c r="A55" s="58"/>
      <c r="B55"/>
      <c r="C55" s="59">
        <f>SUM(C54)</f>
        <v>127947.6</v>
      </c>
    </row>
    <row r="56" spans="1:3" ht="15">
      <c r="A56" s="58"/>
      <c r="B56" t="s">
        <v>48</v>
      </c>
      <c r="C56" s="11">
        <v>4350.5</v>
      </c>
    </row>
    <row r="57" spans="1:3" ht="15">
      <c r="A57" s="58"/>
      <c r="B57"/>
      <c r="C57" s="59">
        <f>SUM(C56)</f>
        <v>4350.5</v>
      </c>
    </row>
    <row r="58" spans="1:3" s="19" customFormat="1" ht="16.5" customHeight="1">
      <c r="A58" s="14">
        <v>24</v>
      </c>
      <c r="B58" s="15" t="s">
        <v>26</v>
      </c>
      <c r="C58" s="38">
        <v>0</v>
      </c>
    </row>
    <row r="59" spans="1:3" s="20" customFormat="1">
      <c r="A59" s="14">
        <v>25</v>
      </c>
      <c r="B59" s="15" t="s">
        <v>28</v>
      </c>
      <c r="C59" s="32">
        <v>0</v>
      </c>
    </row>
    <row r="60" spans="1:3" s="19" customFormat="1">
      <c r="A60" s="14">
        <v>26</v>
      </c>
      <c r="B60" s="15" t="s">
        <v>32</v>
      </c>
      <c r="C60" s="28">
        <v>0</v>
      </c>
    </row>
    <row r="61" spans="1:3" s="19" customFormat="1">
      <c r="A61" s="14">
        <v>27</v>
      </c>
      <c r="B61" s="15" t="s">
        <v>35</v>
      </c>
      <c r="C61" s="38">
        <v>0</v>
      </c>
    </row>
    <row r="62" spans="1:3" s="19" customFormat="1">
      <c r="A62" s="14">
        <v>28</v>
      </c>
      <c r="B62" s="15" t="s">
        <v>38</v>
      </c>
      <c r="C62" s="32">
        <v>0</v>
      </c>
    </row>
    <row r="63" spans="1:3" s="19" customFormat="1">
      <c r="A63" s="35">
        <v>29</v>
      </c>
      <c r="B63" s="36" t="s">
        <v>37</v>
      </c>
      <c r="C63" s="37">
        <v>0</v>
      </c>
    </row>
    <row r="64" spans="1:3" s="19" customFormat="1">
      <c r="A64" s="14">
        <v>30</v>
      </c>
      <c r="B64" s="15" t="s">
        <v>20</v>
      </c>
      <c r="C64" s="45">
        <v>0</v>
      </c>
    </row>
    <row r="65" spans="1:3" s="19" customFormat="1">
      <c r="A65" s="14">
        <v>31</v>
      </c>
      <c r="B65" s="15" t="s">
        <v>29</v>
      </c>
      <c r="C65" s="45">
        <v>0</v>
      </c>
    </row>
    <row r="66" spans="1:3" s="19" customFormat="1" ht="21.75" customHeight="1">
      <c r="A66" s="14">
        <v>32</v>
      </c>
      <c r="B66" s="15" t="s">
        <v>31</v>
      </c>
      <c r="C66" s="28">
        <v>0</v>
      </c>
    </row>
    <row r="67" spans="1:3" s="19" customFormat="1">
      <c r="A67" s="14">
        <v>33</v>
      </c>
      <c r="B67" s="15" t="s">
        <v>36</v>
      </c>
      <c r="C67" s="27">
        <v>0</v>
      </c>
    </row>
    <row r="68" spans="1:3" s="19" customFormat="1">
      <c r="A68" s="14">
        <v>34</v>
      </c>
      <c r="B68" s="15" t="s">
        <v>15</v>
      </c>
      <c r="C68" s="32">
        <v>0</v>
      </c>
    </row>
    <row r="69" spans="1:3" s="19" customFormat="1">
      <c r="A69" s="14">
        <v>35</v>
      </c>
      <c r="B69" s="8" t="s">
        <v>11</v>
      </c>
      <c r="C69" s="27">
        <f>C61+C58+C30+C26+C24+C23+C21+C20</f>
        <v>2495941.0499999998</v>
      </c>
    </row>
    <row r="70" spans="1:3">
      <c r="C70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2024-12-31T07:36:20Z</dcterms:modified>
</cp:coreProperties>
</file>