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Sheet1!$A$1:$C$92</definedName>
  </definedNames>
  <calcPr calcId="124519"/>
</workbook>
</file>

<file path=xl/calcChain.xml><?xml version="1.0" encoding="utf-8"?>
<calcChain xmlns="http://schemas.openxmlformats.org/spreadsheetml/2006/main">
  <c r="C92" i="1"/>
  <c r="D8" i="2" l="1"/>
  <c r="B5"/>
  <c r="A6"/>
</calcChain>
</file>

<file path=xl/sharedStrings.xml><?xml version="1.0" encoding="utf-8"?>
<sst xmlns="http://schemas.openxmlformats.org/spreadsheetml/2006/main" count="93" uniqueCount="79">
  <si>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</si>
  <si>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</si>
  <si>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</si>
  <si>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</si>
  <si>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</si>
  <si>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</si>
  <si>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</si>
  <si>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</si>
  <si>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</si>
  <si>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</si>
  <si>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</si>
  <si>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</si>
  <si>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</si>
  <si>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</si>
  <si>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</si>
  <si>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</si>
  <si>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</si>
  <si>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</si>
  <si>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</si>
  <si>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</si>
  <si>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</si>
  <si>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</si>
  <si>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</si>
  <si>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</si>
  <si>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</si>
  <si>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</si>
  <si>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</si>
  <si>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</si>
  <si>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</si>
  <si>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</si>
  <si>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</si>
  <si>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</si>
  <si>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</si>
  <si>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</si>
  <si>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</si>
  <si>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</si>
  <si>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ПРОМЕНЕ НА РАЧУНУ "ОБ СТЕФАН ВИСОКИ"SMED.PALANKA  840-0000000211661-10 ИЗВОД БР.25</t>
  </si>
  <si>
    <t>28.03.2024.</t>
  </si>
  <si>
    <t>ESENSA DOO BEOGRAD</t>
  </si>
  <si>
    <t>PHOENIX PHARMA DOO BEOGRAD</t>
  </si>
  <si>
    <t>FLORA KOMERC DOO</t>
  </si>
  <si>
    <t>Vicor DOO</t>
  </si>
  <si>
    <t>PROFESIONAL MEDIC DOO</t>
  </si>
  <si>
    <t>DON DON doo</t>
  </si>
  <si>
    <t>INTER-KOMERC doo</t>
  </si>
  <si>
    <t>KRUNA KOMERC</t>
  </si>
  <si>
    <t>INSTITUT ZA TRANSFUZIJU KRVI SRBIJE</t>
  </si>
  <si>
    <t>PROMEDIA doo</t>
  </si>
  <si>
    <t>FLORA-KOMERC</t>
  </si>
  <si>
    <t>BEOHEM-3 doo</t>
  </si>
  <si>
    <t>GOSPER doo</t>
  </si>
  <si>
    <t>INEL MEDIK VP</t>
  </si>
  <si>
    <t>METRECO doo</t>
  </si>
  <si>
    <t>DELTAGRAF doo</t>
  </si>
  <si>
    <t>SUPERLAB doo</t>
  </si>
  <si>
    <t>LABORATORISKI INFORMACIONI SISTEMI doo</t>
  </si>
  <si>
    <t>ENGEL doo</t>
  </si>
  <si>
    <t>DRAGER TEHNIKA doo</t>
  </si>
  <si>
    <t>INSTITUT ZA MEDICINU RADA D.r.KARAJOVIC</t>
  </si>
  <si>
    <t>SINOFARM doo</t>
  </si>
  <si>
    <t xml:space="preserve">HELENA GRAF </t>
  </si>
  <si>
    <t>MEDIKA PROJEKT doo</t>
  </si>
  <si>
    <t>GALENA LAB</t>
  </si>
  <si>
    <t>SRF OPTIMUS D</t>
  </si>
  <si>
    <t>DAVID PAJIC DAKA doo</t>
  </si>
  <si>
    <t>MAGNA PHARMACIJA doo</t>
  </si>
  <si>
    <t>ACOMA doo</t>
  </si>
  <si>
    <t>TRI O</t>
  </si>
  <si>
    <t>JUNIOR AUTO</t>
  </si>
  <si>
    <t>VATROSPREM PROIZVODNJAN doo</t>
  </si>
  <si>
    <t>ZAVOD ZA JAVNONO ZDARVLJE POZAREVAC</t>
  </si>
  <si>
    <t>AU GALENA LAB</t>
  </si>
  <si>
    <t>MEGAMARKET doo</t>
  </si>
  <si>
    <t>MI-SI doo</t>
  </si>
  <si>
    <t>OPTIMUM doo</t>
  </si>
  <si>
    <t>KANDELA doo</t>
  </si>
  <si>
    <t>BEO MEDICAL TRADE</t>
  </si>
  <si>
    <t>PAPIRDOL doo</t>
  </si>
  <si>
    <t>MILOPROM doo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</si>
</sst>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4" fontId="5" fillId="0" borderId="0" xfId="0" applyNumberFormat="1" applyFont="1"/>
    <xf numFmtId="4" fontId="2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4" xfId="0" applyNumberFormat="1" applyFont="1" applyBorder="1" applyAlignment="1">
      <alignment horizontal="right" vertical="top"/>
    </xf>
    <xf numFmtId="4" fontId="3" fillId="0" borderId="13" xfId="0" applyNumberFormat="1" applyFont="1" applyBorder="1"/>
    <xf numFmtId="0" fontId="2" fillId="0" borderId="0" xfId="0" applyFont="1" applyBorder="1"/>
    <xf numFmtId="4" fontId="2" fillId="0" borderId="0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3"/>
  <sheetViews>
    <sheetView tabSelected="1" view="pageBreakPreview" topLeftCell="A60" zoomScaleSheetLayoutView="100" workbookViewId="0">
      <selection activeCell="J14" sqref="J14"/>
    </sheetView>
  </sheetViews>
  <sheetFormatPr defaultRowHeight="18"/>
  <cols>
    <col min="2" max="2" width="74.7109375" style="9" customWidth="1"/>
    <col min="3" max="3" width="62.42578125" style="14" customWidth="1"/>
  </cols>
  <sheetData>
    <row r="1" spans="1:3" s="1" customFormat="1" ht="35.25" customHeight="1">
      <c r="A1" s="33" t="s">
        <v>36</v>
      </c>
      <c r="B1" s="34"/>
      <c r="C1" s="35"/>
    </row>
    <row r="2" spans="1:3" s="1" customFormat="1" ht="39" customHeight="1">
      <c r="A2" s="36"/>
      <c r="B2" s="37"/>
      <c r="C2" s="38"/>
    </row>
    <row r="3" spans="1:3" s="2" customFormat="1" ht="23.25" customHeight="1">
      <c r="A3" s="39"/>
      <c r="B3" s="40"/>
      <c r="C3" s="41"/>
    </row>
    <row r="4" spans="1:3" s="2" customFormat="1" ht="24.75" customHeight="1">
      <c r="B4" s="7"/>
      <c r="C4" s="13" t="s">
        <v>37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19" t="s">
        <v>5</v>
      </c>
      <c r="C6" s="20">
        <v>0</v>
      </c>
    </row>
    <row r="7" spans="1:3" s="2" customFormat="1" ht="18" customHeight="1">
      <c r="A7" s="2" t="s">
        <v>1</v>
      </c>
      <c r="B7" s="19" t="s">
        <v>13</v>
      </c>
      <c r="C7" s="28">
        <v>4324162.04</v>
      </c>
    </row>
    <row r="8" spans="1:3" s="2" customFormat="1" ht="18" customHeight="1">
      <c r="A8" s="2" t="s">
        <v>2</v>
      </c>
      <c r="B8" s="19" t="s">
        <v>17</v>
      </c>
      <c r="C8" s="21">
        <v>0</v>
      </c>
    </row>
    <row r="9" spans="1:3" s="2" customFormat="1" ht="18" customHeight="1">
      <c r="A9" s="2" t="s">
        <v>3</v>
      </c>
      <c r="B9" s="19" t="s">
        <v>6</v>
      </c>
      <c r="C9" s="21">
        <v>0</v>
      </c>
    </row>
    <row r="10" spans="1:3" s="2" customFormat="1" ht="18" customHeight="1">
      <c r="A10" s="2" t="s">
        <v>4</v>
      </c>
      <c r="B10" s="19" t="s">
        <v>7</v>
      </c>
      <c r="C10" s="21">
        <v>0</v>
      </c>
    </row>
    <row r="11" spans="1:3" s="2" customFormat="1" ht="18" customHeight="1">
      <c r="A11" s="6">
        <v>6</v>
      </c>
      <c r="B11" s="19" t="s">
        <v>16</v>
      </c>
      <c r="C11" s="21">
        <v>0</v>
      </c>
    </row>
    <row r="12" spans="1:3" s="2" customFormat="1" ht="18" customHeight="1">
      <c r="A12" s="6">
        <v>7</v>
      </c>
      <c r="B12" s="19" t="s">
        <v>8</v>
      </c>
      <c r="C12" s="28">
        <v>4324162.04</v>
      </c>
    </row>
    <row r="13" spans="1:3" s="2" customFormat="1" hidden="1">
      <c r="B13" s="19"/>
      <c r="C13" s="22"/>
    </row>
    <row r="14" spans="1:3" s="2" customFormat="1">
      <c r="A14" s="6">
        <v>8</v>
      </c>
      <c r="B14" s="23" t="s">
        <v>15</v>
      </c>
      <c r="C14" s="21">
        <v>0</v>
      </c>
    </row>
    <row r="15" spans="1:3" s="4" customFormat="1" ht="18" customHeight="1">
      <c r="A15" s="15">
        <v>9</v>
      </c>
      <c r="B15" s="19" t="s">
        <v>9</v>
      </c>
      <c r="C15" s="20">
        <v>0</v>
      </c>
    </row>
    <row r="16" spans="1:3" s="2" customFormat="1" ht="23.25" customHeight="1">
      <c r="B16" s="42" t="s">
        <v>10</v>
      </c>
      <c r="C16" s="43"/>
    </row>
    <row r="17" spans="1:3" s="2" customFormat="1" ht="24" customHeight="1">
      <c r="A17" s="3">
        <v>10</v>
      </c>
      <c r="B17" s="19" t="s">
        <v>14</v>
      </c>
      <c r="C17" s="28">
        <v>2125054.4</v>
      </c>
    </row>
    <row r="18" spans="1:3" s="31" customFormat="1" ht="24" customHeight="1">
      <c r="A18" s="3"/>
      <c r="B18" s="23" t="s">
        <v>53</v>
      </c>
      <c r="C18" s="20">
        <v>768922.8</v>
      </c>
    </row>
    <row r="19" spans="1:3" s="31" customFormat="1" ht="24" customHeight="1">
      <c r="A19" s="3"/>
      <c r="B19" s="23" t="s">
        <v>54</v>
      </c>
      <c r="C19" s="20">
        <v>13320</v>
      </c>
    </row>
    <row r="20" spans="1:3" s="31" customFormat="1" ht="24" customHeight="1">
      <c r="A20" s="3"/>
      <c r="B20" s="23" t="s">
        <v>54</v>
      </c>
      <c r="C20" s="20">
        <v>10140</v>
      </c>
    </row>
    <row r="21" spans="1:3" s="31" customFormat="1" ht="24" customHeight="1">
      <c r="A21" s="3"/>
      <c r="B21" s="23" t="s">
        <v>55</v>
      </c>
      <c r="C21" s="20">
        <v>49800</v>
      </c>
    </row>
    <row r="22" spans="1:3" s="31" customFormat="1" ht="24" customHeight="1">
      <c r="A22" s="3"/>
      <c r="B22" s="23" t="s">
        <v>56</v>
      </c>
      <c r="C22" s="20">
        <v>46755.6</v>
      </c>
    </row>
    <row r="23" spans="1:3" s="31" customFormat="1" ht="24" customHeight="1">
      <c r="A23" s="3"/>
      <c r="B23" s="23" t="s">
        <v>57</v>
      </c>
      <c r="C23" s="20">
        <v>17100</v>
      </c>
    </row>
    <row r="24" spans="1:3" s="31" customFormat="1" ht="24" customHeight="1">
      <c r="A24" s="3"/>
      <c r="B24" s="23" t="s">
        <v>55</v>
      </c>
      <c r="C24" s="20">
        <v>49800</v>
      </c>
    </row>
    <row r="25" spans="1:3" s="31" customFormat="1" ht="24" customHeight="1">
      <c r="A25" s="3"/>
      <c r="B25" s="23" t="s">
        <v>58</v>
      </c>
      <c r="C25" s="20">
        <v>21600</v>
      </c>
    </row>
    <row r="26" spans="1:3" s="31" customFormat="1" ht="24" customHeight="1">
      <c r="A26" s="3"/>
      <c r="B26" s="23" t="s">
        <v>59</v>
      </c>
      <c r="C26" s="20">
        <v>3840</v>
      </c>
    </row>
    <row r="27" spans="1:3" s="31" customFormat="1" ht="24" customHeight="1">
      <c r="A27" s="3"/>
      <c r="B27" s="23" t="s">
        <v>56</v>
      </c>
      <c r="C27" s="20">
        <v>46837.2</v>
      </c>
    </row>
    <row r="28" spans="1:3" s="31" customFormat="1" ht="24" customHeight="1">
      <c r="A28" s="3"/>
      <c r="B28" s="23" t="s">
        <v>60</v>
      </c>
      <c r="C28" s="20">
        <v>186883.20000000001</v>
      </c>
    </row>
    <row r="29" spans="1:3" s="31" customFormat="1" ht="24" customHeight="1">
      <c r="A29" s="3"/>
      <c r="B29" s="23" t="s">
        <v>61</v>
      </c>
      <c r="C29" s="20">
        <v>25920</v>
      </c>
    </row>
    <row r="30" spans="1:3" s="31" customFormat="1" ht="24" customHeight="1">
      <c r="A30" s="3"/>
      <c r="B30" s="23" t="s">
        <v>62</v>
      </c>
      <c r="C30" s="20">
        <v>7393.2</v>
      </c>
    </row>
    <row r="31" spans="1:3" s="31" customFormat="1" ht="24" customHeight="1">
      <c r="A31" s="3"/>
      <c r="B31" s="23" t="s">
        <v>63</v>
      </c>
      <c r="C31" s="20">
        <v>2000</v>
      </c>
    </row>
    <row r="32" spans="1:3" s="31" customFormat="1" ht="24" customHeight="1">
      <c r="A32" s="3"/>
      <c r="B32" s="23" t="s">
        <v>64</v>
      </c>
      <c r="C32" s="20">
        <v>39216</v>
      </c>
    </row>
    <row r="33" spans="1:3" s="31" customFormat="1" ht="24" customHeight="1">
      <c r="A33" s="3"/>
      <c r="B33" s="23" t="s">
        <v>65</v>
      </c>
      <c r="C33" s="20">
        <v>75480</v>
      </c>
    </row>
    <row r="34" spans="1:3" s="31" customFormat="1" ht="24" customHeight="1">
      <c r="A34" s="3"/>
      <c r="B34" s="23" t="s">
        <v>48</v>
      </c>
      <c r="C34" s="20">
        <v>23322</v>
      </c>
    </row>
    <row r="35" spans="1:3" s="31" customFormat="1" ht="24" customHeight="1">
      <c r="A35" s="3"/>
      <c r="B35" s="23" t="s">
        <v>66</v>
      </c>
      <c r="C35" s="20">
        <v>143388</v>
      </c>
    </row>
    <row r="36" spans="1:3" s="31" customFormat="1" ht="24" customHeight="1">
      <c r="A36" s="3"/>
      <c r="B36" s="23" t="s">
        <v>67</v>
      </c>
      <c r="C36" s="20">
        <v>12780</v>
      </c>
    </row>
    <row r="37" spans="1:3" s="31" customFormat="1" ht="24" customHeight="1">
      <c r="A37" s="3"/>
      <c r="B37" s="23" t="s">
        <v>68</v>
      </c>
      <c r="C37" s="20">
        <v>152000</v>
      </c>
    </row>
    <row r="38" spans="1:3" s="31" customFormat="1" ht="24" customHeight="1">
      <c r="A38" s="3"/>
      <c r="B38" s="23" t="s">
        <v>69</v>
      </c>
      <c r="C38" s="20">
        <v>40764</v>
      </c>
    </row>
    <row r="39" spans="1:3" s="31" customFormat="1" ht="24" customHeight="1">
      <c r="A39" s="3"/>
      <c r="B39" s="23" t="s">
        <v>70</v>
      </c>
      <c r="C39" s="20">
        <v>4647</v>
      </c>
    </row>
    <row r="40" spans="1:3" s="31" customFormat="1" ht="24" customHeight="1">
      <c r="A40" s="3"/>
      <c r="B40" s="23" t="s">
        <v>52</v>
      </c>
      <c r="C40" s="20">
        <v>4410</v>
      </c>
    </row>
    <row r="41" spans="1:3" s="31" customFormat="1" ht="24" customHeight="1">
      <c r="A41" s="3"/>
      <c r="B41" s="23" t="s">
        <v>57</v>
      </c>
      <c r="C41" s="20">
        <v>17100</v>
      </c>
    </row>
    <row r="42" spans="1:3" s="31" customFormat="1" ht="24" customHeight="1">
      <c r="A42" s="3"/>
      <c r="B42" s="23" t="s">
        <v>71</v>
      </c>
      <c r="C42" s="20">
        <v>1540</v>
      </c>
    </row>
    <row r="43" spans="1:3" s="31" customFormat="1" ht="24" customHeight="1">
      <c r="A43" s="3"/>
      <c r="B43" s="23" t="s">
        <v>72</v>
      </c>
      <c r="C43" s="20">
        <v>1742</v>
      </c>
    </row>
    <row r="44" spans="1:3" s="31" customFormat="1" ht="24" customHeight="1">
      <c r="A44" s="3"/>
      <c r="B44" s="23" t="s">
        <v>73</v>
      </c>
      <c r="C44" s="20">
        <v>1656</v>
      </c>
    </row>
    <row r="45" spans="1:3" s="31" customFormat="1" ht="24" customHeight="1">
      <c r="A45" s="3"/>
      <c r="B45" s="23" t="s">
        <v>74</v>
      </c>
      <c r="C45" s="20">
        <v>3250</v>
      </c>
    </row>
    <row r="46" spans="1:3" s="31" customFormat="1" ht="24" customHeight="1">
      <c r="A46" s="3"/>
      <c r="B46" s="23" t="s">
        <v>75</v>
      </c>
      <c r="C46" s="20">
        <v>23520</v>
      </c>
    </row>
    <row r="47" spans="1:3" s="31" customFormat="1" ht="24" customHeight="1">
      <c r="A47" s="3"/>
      <c r="B47" s="23" t="s">
        <v>76</v>
      </c>
      <c r="C47" s="20">
        <v>138000</v>
      </c>
    </row>
    <row r="48" spans="1:3" s="31" customFormat="1" ht="24" customHeight="1">
      <c r="A48" s="3"/>
      <c r="B48" s="23" t="s">
        <v>77</v>
      </c>
      <c r="C48" s="20">
        <v>153660</v>
      </c>
    </row>
    <row r="49" spans="1:3" s="31" customFormat="1" ht="24" customHeight="1">
      <c r="A49" s="3"/>
      <c r="B49" s="23" t="s">
        <v>78</v>
      </c>
      <c r="C49" s="20">
        <v>38267.4</v>
      </c>
    </row>
    <row r="50" spans="1:3" s="11" customFormat="1">
      <c r="A50" s="10">
        <v>12</v>
      </c>
      <c r="B50" s="23" t="s">
        <v>19</v>
      </c>
      <c r="C50" s="28">
        <v>0</v>
      </c>
    </row>
    <row r="51" spans="1:3" s="11" customFormat="1">
      <c r="A51" s="10">
        <v>13</v>
      </c>
      <c r="B51" s="23" t="s">
        <v>22</v>
      </c>
      <c r="C51" s="27">
        <v>0</v>
      </c>
    </row>
    <row r="52" spans="1:3" s="11" customFormat="1">
      <c r="A52" s="10">
        <v>14</v>
      </c>
      <c r="B52" s="23" t="s">
        <v>23</v>
      </c>
      <c r="C52" s="27">
        <v>0</v>
      </c>
    </row>
    <row r="53" spans="1:3" s="11" customFormat="1">
      <c r="A53" s="10">
        <v>15</v>
      </c>
      <c r="B53" s="23" t="s">
        <v>33</v>
      </c>
      <c r="C53" s="28"/>
    </row>
    <row r="54" spans="1:3" s="11" customFormat="1">
      <c r="A54" s="10">
        <v>16</v>
      </c>
      <c r="B54" s="23" t="s">
        <v>24</v>
      </c>
      <c r="C54" s="26">
        <v>0</v>
      </c>
    </row>
    <row r="55" spans="1:3" s="11" customFormat="1">
      <c r="A55" s="10">
        <v>17</v>
      </c>
      <c r="B55" s="19" t="s">
        <v>25</v>
      </c>
      <c r="C55" s="30">
        <v>0</v>
      </c>
    </row>
    <row r="56" spans="1:3" s="11" customFormat="1" ht="17.25" customHeight="1" thickBot="1">
      <c r="A56" s="10">
        <v>18</v>
      </c>
      <c r="B56" s="19" t="s">
        <v>26</v>
      </c>
      <c r="C56" s="28">
        <v>0</v>
      </c>
    </row>
    <row r="57" spans="1:3" s="18" customFormat="1" ht="18.75" thickBot="1">
      <c r="A57" s="17">
        <v>19</v>
      </c>
      <c r="B57" s="24" t="s">
        <v>27</v>
      </c>
      <c r="C57" s="29">
        <v>0</v>
      </c>
    </row>
    <row r="58" spans="1:3" s="11" customFormat="1">
      <c r="A58" s="10">
        <v>20</v>
      </c>
      <c r="B58" s="19" t="s">
        <v>18</v>
      </c>
      <c r="C58" s="27">
        <v>311888.40000000002</v>
      </c>
    </row>
    <row r="59" spans="1:3" s="11" customFormat="1">
      <c r="A59" s="10"/>
      <c r="B59" s="19" t="s">
        <v>47</v>
      </c>
      <c r="C59" s="32">
        <v>2520</v>
      </c>
    </row>
    <row r="60" spans="1:3" s="11" customFormat="1">
      <c r="A60" s="10"/>
      <c r="B60" s="19" t="s">
        <v>48</v>
      </c>
      <c r="C60" s="32">
        <v>80590.8</v>
      </c>
    </row>
    <row r="61" spans="1:3" s="11" customFormat="1">
      <c r="A61" s="10"/>
      <c r="B61" s="19" t="s">
        <v>49</v>
      </c>
      <c r="C61" s="32">
        <v>55368</v>
      </c>
    </row>
    <row r="62" spans="1:3" s="11" customFormat="1">
      <c r="A62" s="10"/>
      <c r="B62" s="19" t="s">
        <v>50</v>
      </c>
      <c r="C62" s="32">
        <v>38100</v>
      </c>
    </row>
    <row r="63" spans="1:3" s="11" customFormat="1">
      <c r="A63" s="10"/>
      <c r="B63" s="19" t="s">
        <v>51</v>
      </c>
      <c r="C63" s="32">
        <v>64809.599999999999</v>
      </c>
    </row>
    <row r="64" spans="1:3" s="11" customFormat="1">
      <c r="A64" s="10"/>
      <c r="B64" s="19" t="s">
        <v>50</v>
      </c>
      <c r="C64" s="32">
        <v>38100</v>
      </c>
    </row>
    <row r="65" spans="1:3" s="11" customFormat="1" ht="18.75" thickBot="1">
      <c r="A65" s="10"/>
      <c r="B65" s="19" t="s">
        <v>52</v>
      </c>
      <c r="C65" s="32">
        <v>32400</v>
      </c>
    </row>
    <row r="66" spans="1:3" s="11" customFormat="1" ht="18.75" thickBot="1">
      <c r="A66" s="10">
        <v>21</v>
      </c>
      <c r="B66" s="19" t="s">
        <v>30</v>
      </c>
      <c r="C66" s="29">
        <v>124821</v>
      </c>
    </row>
    <row r="67" spans="1:3" s="45" customFormat="1">
      <c r="A67" s="44"/>
      <c r="B67" s="45" t="s">
        <v>42</v>
      </c>
      <c r="C67" s="46">
        <v>89760</v>
      </c>
    </row>
    <row r="68" spans="1:3" s="45" customFormat="1">
      <c r="A68" s="44"/>
      <c r="B68" s="45" t="s">
        <v>41</v>
      </c>
      <c r="C68" s="46">
        <v>6504</v>
      </c>
    </row>
    <row r="69" spans="1:3" s="45" customFormat="1">
      <c r="A69" s="44"/>
      <c r="B69" s="45" t="s">
        <v>40</v>
      </c>
      <c r="C69" s="46">
        <v>2010</v>
      </c>
    </row>
    <row r="70" spans="1:3" s="45" customFormat="1">
      <c r="A70" s="44"/>
      <c r="B70" s="45" t="s">
        <v>39</v>
      </c>
      <c r="C70" s="46">
        <v>10800</v>
      </c>
    </row>
    <row r="71" spans="1:3" s="45" customFormat="1">
      <c r="A71" s="44"/>
      <c r="B71" s="45" t="s">
        <v>38</v>
      </c>
      <c r="C71" s="46">
        <v>6738</v>
      </c>
    </row>
    <row r="72" spans="1:3" s="45" customFormat="1">
      <c r="A72" s="44"/>
      <c r="B72" s="45" t="s">
        <v>38</v>
      </c>
      <c r="C72" s="46">
        <v>9009</v>
      </c>
    </row>
    <row r="73" spans="1:3" s="11" customFormat="1">
      <c r="A73" s="10">
        <v>22</v>
      </c>
      <c r="B73" s="19" t="s">
        <v>29</v>
      </c>
      <c r="C73" s="27">
        <v>0</v>
      </c>
    </row>
    <row r="74" spans="1:3" s="11" customFormat="1">
      <c r="A74" s="10">
        <v>23</v>
      </c>
      <c r="B74" s="19" t="s">
        <v>31</v>
      </c>
      <c r="C74" s="28">
        <v>0</v>
      </c>
    </row>
    <row r="75" spans="1:3" s="11" customFormat="1">
      <c r="A75" s="10">
        <v>24</v>
      </c>
      <c r="B75" s="19" t="s">
        <v>28</v>
      </c>
      <c r="C75" s="28">
        <v>0</v>
      </c>
    </row>
    <row r="76" spans="1:3" s="11" customFormat="1">
      <c r="A76" s="10">
        <v>25</v>
      </c>
      <c r="B76" s="19" t="s">
        <v>35</v>
      </c>
      <c r="C76" s="28">
        <v>0</v>
      </c>
    </row>
    <row r="77" spans="1:3" s="11" customFormat="1">
      <c r="A77" s="10">
        <v>26</v>
      </c>
      <c r="B77" s="19" t="s">
        <v>21</v>
      </c>
      <c r="C77" s="20">
        <v>0</v>
      </c>
    </row>
    <row r="78" spans="1:3" s="11" customFormat="1">
      <c r="A78" s="10">
        <v>27</v>
      </c>
      <c r="B78" s="19" t="s">
        <v>20</v>
      </c>
      <c r="C78" s="28">
        <v>687294.43</v>
      </c>
    </row>
    <row r="79" spans="1:3" s="11" customFormat="1">
      <c r="A79" s="10"/>
      <c r="B79" s="19" t="s">
        <v>43</v>
      </c>
      <c r="C79" s="20">
        <v>61431.7</v>
      </c>
    </row>
    <row r="80" spans="1:3" s="11" customFormat="1">
      <c r="A80" s="10"/>
      <c r="B80" s="19" t="s">
        <v>44</v>
      </c>
      <c r="C80" s="20">
        <v>440438.74</v>
      </c>
    </row>
    <row r="81" spans="1:3" s="11" customFormat="1">
      <c r="A81" s="10"/>
      <c r="B81" s="19" t="s">
        <v>45</v>
      </c>
      <c r="C81" s="20">
        <v>143755.99</v>
      </c>
    </row>
    <row r="82" spans="1:3" s="11" customFormat="1">
      <c r="A82" s="10"/>
      <c r="B82" s="19" t="s">
        <v>44</v>
      </c>
      <c r="C82" s="20">
        <v>41668</v>
      </c>
    </row>
    <row r="83" spans="1:3" s="11" customFormat="1">
      <c r="A83" s="10">
        <v>28</v>
      </c>
      <c r="B83" s="19" t="s">
        <v>32</v>
      </c>
      <c r="C83" s="28">
        <v>1075103.81</v>
      </c>
    </row>
    <row r="84" spans="1:3" s="11" customFormat="1">
      <c r="A84" s="10"/>
      <c r="B84" s="19" t="s">
        <v>46</v>
      </c>
      <c r="C84" s="20">
        <v>263843.61</v>
      </c>
    </row>
    <row r="85" spans="1:3" s="11" customFormat="1">
      <c r="A85" s="10"/>
      <c r="B85" s="19" t="s">
        <v>46</v>
      </c>
      <c r="C85" s="20">
        <v>307778.28000000003</v>
      </c>
    </row>
    <row r="86" spans="1:3" s="11" customFormat="1">
      <c r="A86" s="10"/>
      <c r="B86" s="19" t="s">
        <v>46</v>
      </c>
      <c r="C86" s="20">
        <v>259662.16</v>
      </c>
    </row>
    <row r="87" spans="1:3" s="11" customFormat="1">
      <c r="A87" s="10"/>
      <c r="B87" s="19" t="s">
        <v>46</v>
      </c>
      <c r="C87" s="20">
        <v>243819.76</v>
      </c>
    </row>
    <row r="88" spans="1:3" s="11" customFormat="1">
      <c r="A88" s="10">
        <v>29</v>
      </c>
      <c r="B88" s="19" t="s">
        <v>34</v>
      </c>
      <c r="C88" s="28">
        <v>0</v>
      </c>
    </row>
    <row r="89" spans="1:3" s="11" customFormat="1">
      <c r="A89" s="10">
        <v>30</v>
      </c>
      <c r="B89" s="19" t="s">
        <v>11</v>
      </c>
      <c r="C89" s="20">
        <v>0</v>
      </c>
    </row>
    <row r="90" spans="1:3" s="11" customFormat="1">
      <c r="A90" s="10">
        <v>31</v>
      </c>
      <c r="B90" s="19" t="s">
        <v>16</v>
      </c>
      <c r="C90" s="20">
        <v>0</v>
      </c>
    </row>
    <row r="91" spans="1:3" s="11" customFormat="1">
      <c r="A91" s="10">
        <v>32</v>
      </c>
      <c r="B91" s="19" t="s">
        <v>15</v>
      </c>
      <c r="C91" s="20">
        <v>0</v>
      </c>
    </row>
    <row r="92" spans="1:3" s="11" customFormat="1" ht="24" customHeight="1">
      <c r="A92" s="10">
        <v>33</v>
      </c>
      <c r="B92" s="12" t="s">
        <v>12</v>
      </c>
      <c r="C92" s="28">
        <f>C83+C78+C66+C58+C17</f>
        <v>4324162.04</v>
      </c>
    </row>
    <row r="93" spans="1:3">
      <c r="C93" s="2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6" customWidth="1"/>
    <col min="2" max="3" width="15.28515625" style="16" customWidth="1"/>
    <col min="4" max="4" width="17" style="16" customWidth="1"/>
  </cols>
  <sheetData>
    <row r="2" spans="1:4">
      <c r="A2" s="16">
        <v>2040164.4</v>
      </c>
      <c r="B2" s="16">
        <v>80682.25</v>
      </c>
      <c r="C2" s="16">
        <v>369819</v>
      </c>
      <c r="D2" s="16">
        <v>6472570.25</v>
      </c>
    </row>
    <row r="3" spans="1:4">
      <c r="A3" s="16">
        <v>320917.92</v>
      </c>
      <c r="B3" s="16">
        <v>88422.84</v>
      </c>
      <c r="D3" s="16">
        <v>1912974.24</v>
      </c>
    </row>
    <row r="4" spans="1:4">
      <c r="A4" s="16">
        <v>3522523.73</v>
      </c>
      <c r="B4" s="16">
        <v>260191.39</v>
      </c>
      <c r="D4" s="16">
        <v>429296.48</v>
      </c>
    </row>
    <row r="5" spans="1:4">
      <c r="A5" s="16">
        <v>588964.19999999995</v>
      </c>
      <c r="B5" s="16">
        <f>SUM(B2:B4)</f>
        <v>429296.48</v>
      </c>
      <c r="D5" s="16">
        <v>369819</v>
      </c>
    </row>
    <row r="6" spans="1:4">
      <c r="A6" s="16">
        <f>SUM(A2:A5)</f>
        <v>6472570.25</v>
      </c>
      <c r="D6" s="16">
        <v>726000</v>
      </c>
    </row>
    <row r="7" spans="1:4">
      <c r="D7" s="16">
        <v>2210195.9</v>
      </c>
    </row>
    <row r="8" spans="1:4">
      <c r="D8" s="16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2024-03-29T07:14:09Z</dcterms:modified>
</cp:coreProperties>
</file>