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Sheet1!$A$1:$C$81</definedName>
  </definedNames>
  <calcPr calcId="124519"/>
</workbook>
</file>

<file path=xl/calcChain.xml><?xml version="1.0" encoding="utf-8"?>
<calcChain xmlns="http://schemas.openxmlformats.org/spreadsheetml/2006/main">
  <c r="C81" i="1"/>
  <c r="C25"/>
  <c r="C34"/>
  <c r="C39"/>
  <c r="C55"/>
  <c r="C61"/>
  <c r="D8" i="2" l="1"/>
  <c r="B5"/>
  <c r="A6"/>
</calcChain>
</file>

<file path=xl/sharedStrings.xml><?xml version="1.0" encoding="utf-8"?>
<sst xmlns="http://schemas.openxmlformats.org/spreadsheetml/2006/main" count="73" uniqueCount="46">
  <si>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</si>
  <si>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</si>
  <si>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</si>
  <si>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</si>
  <si>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</si>
  <si>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</si>
  <si>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</si>
  <si>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</si>
  <si>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</si>
  <si>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</si>
  <si>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</si>
  <si>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</si>
  <si>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</si>
  <si>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</si>
  <si>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</si>
  <si>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</si>
  <si>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</si>
  <si>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</si>
  <si>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</si>
  <si>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</si>
  <si>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</si>
  <si>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</si>
  <si>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</si>
  <si>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</si>
  <si>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</si>
  <si>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</si>
  <si>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</si>
  <si>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</si>
  <si>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</si>
  <si>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</si>
  <si>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</si>
  <si>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</si>
  <si>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</si>
  <si>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</si>
  <si>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</si>
  <si>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</si>
  <si>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</si>
  <si>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Sopharma Trading</t>
  </si>
  <si>
    <t>27.02.2024.</t>
  </si>
  <si>
    <t>ПРОМЕНЕ НА РАЧУНУ "ОБ СТЕФАН ВИСОКИ"SMED.PALANKA  840-0000000211661-10 ИЗВОД БР.11</t>
  </si>
  <si>
    <t>PHOENIX PHARMA DOO BEOGRAD</t>
  </si>
  <si>
    <t>BEOHEM-3 d.o.o.</t>
  </si>
  <si>
    <t>B. Braun Adria RSRB d.o.o.</t>
  </si>
  <si>
    <t>MEDICA LINEA PHARM DOO</t>
  </si>
  <si>
    <t>INOPHARM</t>
  </si>
  <si>
    <t>VEGA DOO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</si>
</sst>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3" fillId="0" borderId="14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5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0" fillId="0" borderId="0" xfId="0" applyAlignment="1">
      <alignment vertical="top"/>
    </xf>
    <xf numFmtId="4" fontId="9" fillId="0" borderId="16" xfId="0" applyNumberFormat="1" applyFont="1" applyBorder="1" applyAlignment="1">
      <alignment horizontal="right" vertical="top"/>
    </xf>
    <xf numFmtId="0" fontId="9" fillId="0" borderId="0" xfId="0" applyFont="1" applyAlignment="1">
      <alignment vertical="top"/>
    </xf>
    <xf numFmtId="4" fontId="0" fillId="0" borderId="0" xfId="0" applyNumberFormat="1" applyAlignment="1">
      <alignment horizontal="right" vertical="top"/>
    </xf>
    <xf numFmtId="0" fontId="10" fillId="0" borderId="0" xfId="0" applyFont="1" applyAlignment="1">
      <alignment vertical="top"/>
    </xf>
    <xf numFmtId="4" fontId="3" fillId="0" borderId="16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/>
    </xf>
    <xf numFmtId="4" fontId="11" fillId="0" borderId="0" xfId="0" applyNumberFormat="1" applyFont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view="pageBreakPreview" zoomScaleSheetLayoutView="100" workbookViewId="0">
      <selection activeCell="C20" sqref="C20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4" t="s">
        <v>39</v>
      </c>
      <c r="B1" s="35"/>
      <c r="C1" s="36"/>
    </row>
    <row r="2" spans="1:3" s="1" customFormat="1" ht="39" customHeight="1">
      <c r="A2" s="37"/>
      <c r="B2" s="38"/>
      <c r="C2" s="39"/>
    </row>
    <row r="3" spans="1:3" s="2" customFormat="1" ht="23.25" customHeight="1">
      <c r="A3" s="40"/>
      <c r="B3" s="41"/>
      <c r="C3" s="42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0" t="s">
        <v>5</v>
      </c>
      <c r="C6" s="21">
        <v>0</v>
      </c>
    </row>
    <row r="7" spans="1:3" s="2" customFormat="1" ht="18" customHeight="1">
      <c r="A7" s="2" t="s">
        <v>1</v>
      </c>
      <c r="B7" s="20" t="s">
        <v>13</v>
      </c>
      <c r="C7" s="21">
        <v>0</v>
      </c>
    </row>
    <row r="8" spans="1:3" s="2" customFormat="1" ht="18" customHeight="1">
      <c r="A8" s="2" t="s">
        <v>2</v>
      </c>
      <c r="B8" s="20" t="s">
        <v>18</v>
      </c>
      <c r="C8" s="22">
        <v>0</v>
      </c>
    </row>
    <row r="9" spans="1:3" s="2" customFormat="1" ht="18" customHeight="1">
      <c r="A9" s="2" t="s">
        <v>3</v>
      </c>
      <c r="B9" s="20" t="s">
        <v>6</v>
      </c>
      <c r="C9" s="22">
        <v>0</v>
      </c>
    </row>
    <row r="10" spans="1:3" s="2" customFormat="1" ht="18" customHeight="1">
      <c r="A10" s="2" t="s">
        <v>4</v>
      </c>
      <c r="B10" s="20" t="s">
        <v>7</v>
      </c>
      <c r="C10" s="22">
        <v>0</v>
      </c>
    </row>
    <row r="11" spans="1:3" s="2" customFormat="1" ht="18" customHeight="1">
      <c r="A11" s="6">
        <v>6</v>
      </c>
      <c r="B11" s="20" t="s">
        <v>17</v>
      </c>
      <c r="C11" s="22">
        <v>0</v>
      </c>
    </row>
    <row r="12" spans="1:3" s="2" customFormat="1" ht="18" customHeight="1">
      <c r="A12" s="6">
        <v>7</v>
      </c>
      <c r="B12" s="20" t="s">
        <v>8</v>
      </c>
      <c r="C12" s="21">
        <v>0</v>
      </c>
    </row>
    <row r="13" spans="1:3" s="2" customFormat="1" hidden="1">
      <c r="B13" s="20"/>
      <c r="C13" s="23"/>
    </row>
    <row r="14" spans="1:3" s="2" customFormat="1">
      <c r="A14" s="6">
        <v>8</v>
      </c>
      <c r="B14" s="24" t="s">
        <v>16</v>
      </c>
      <c r="C14" s="22">
        <v>0</v>
      </c>
    </row>
    <row r="15" spans="1:3" s="4" customFormat="1" ht="18" customHeight="1">
      <c r="A15" s="15">
        <v>9</v>
      </c>
      <c r="B15" s="20" t="s">
        <v>9</v>
      </c>
      <c r="C15" s="21">
        <v>0</v>
      </c>
    </row>
    <row r="16" spans="1:3" s="2" customFormat="1" ht="23.25" customHeight="1">
      <c r="B16" s="43" t="s">
        <v>10</v>
      </c>
      <c r="C16" s="44"/>
    </row>
    <row r="17" spans="1:3" s="2" customFormat="1" ht="24" customHeight="1">
      <c r="A17" s="3">
        <v>10</v>
      </c>
      <c r="B17" s="20" t="s">
        <v>15</v>
      </c>
      <c r="C17" s="21">
        <v>0</v>
      </c>
    </row>
    <row r="18" spans="1:3" s="2" customFormat="1" ht="24.75" customHeight="1">
      <c r="A18" s="3">
        <v>11</v>
      </c>
      <c r="B18" s="20" t="s">
        <v>14</v>
      </c>
      <c r="C18" s="21">
        <v>0</v>
      </c>
    </row>
    <row r="19" spans="1:3" s="11" customFormat="1">
      <c r="A19" s="10">
        <v>12</v>
      </c>
      <c r="B19" s="20" t="s">
        <v>20</v>
      </c>
      <c r="C19" s="27">
        <v>0</v>
      </c>
    </row>
    <row r="20" spans="1:3" s="11" customFormat="1" ht="18.75" thickBot="1">
      <c r="A20" s="10">
        <v>13</v>
      </c>
      <c r="B20" s="24" t="s">
        <v>23</v>
      </c>
      <c r="C20" s="31">
        <v>2120290.87</v>
      </c>
    </row>
    <row r="21" spans="1:3" s="45" customFormat="1" ht="15">
      <c r="A21" s="47"/>
      <c r="B21" s="49" t="s">
        <v>37</v>
      </c>
      <c r="C21" s="48">
        <v>5589.1</v>
      </c>
    </row>
    <row r="22" spans="1:3" s="45" customFormat="1" ht="15">
      <c r="A22" s="47"/>
      <c r="B22" s="49" t="s">
        <v>37</v>
      </c>
      <c r="C22" s="48">
        <v>10649.1</v>
      </c>
    </row>
    <row r="23" spans="1:3" s="45" customFormat="1" ht="15">
      <c r="A23" s="47"/>
      <c r="B23" s="49" t="s">
        <v>37</v>
      </c>
      <c r="C23" s="48">
        <v>28283.200000000001</v>
      </c>
    </row>
    <row r="24" spans="1:3" s="45" customFormat="1" ht="15.75" thickBot="1">
      <c r="A24" s="47"/>
      <c r="B24" s="49" t="s">
        <v>37</v>
      </c>
      <c r="C24" s="48">
        <v>103230.6</v>
      </c>
    </row>
    <row r="25" spans="1:3" s="45" customFormat="1" ht="15.75" thickBot="1">
      <c r="A25" s="47"/>
      <c r="B25" s="49"/>
      <c r="C25" s="46">
        <f>SUM(C21:C24)</f>
        <v>147752</v>
      </c>
    </row>
    <row r="26" spans="1:3" s="45" customFormat="1" ht="15">
      <c r="A26" s="47"/>
      <c r="B26" s="49" t="s">
        <v>45</v>
      </c>
      <c r="C26" s="48">
        <v>3343.95</v>
      </c>
    </row>
    <row r="27" spans="1:3" s="45" customFormat="1" ht="15">
      <c r="A27" s="47"/>
      <c r="B27" s="49" t="s">
        <v>45</v>
      </c>
      <c r="C27" s="48">
        <v>5018.75</v>
      </c>
    </row>
    <row r="28" spans="1:3" s="45" customFormat="1" ht="15">
      <c r="A28" s="47"/>
      <c r="B28" s="49" t="s">
        <v>45</v>
      </c>
      <c r="C28" s="48">
        <v>7823.93</v>
      </c>
    </row>
    <row r="29" spans="1:3" s="45" customFormat="1" ht="15">
      <c r="A29" s="47"/>
      <c r="B29" s="49" t="s">
        <v>45</v>
      </c>
      <c r="C29" s="48">
        <v>7941.34</v>
      </c>
    </row>
    <row r="30" spans="1:3" s="45" customFormat="1" ht="15">
      <c r="A30" s="47"/>
      <c r="B30" s="49" t="s">
        <v>45</v>
      </c>
      <c r="C30" s="48">
        <v>26997.85</v>
      </c>
    </row>
    <row r="31" spans="1:3" s="45" customFormat="1" ht="15">
      <c r="A31" s="47"/>
      <c r="B31" s="49" t="s">
        <v>45</v>
      </c>
      <c r="C31" s="48">
        <v>44561.88</v>
      </c>
    </row>
    <row r="32" spans="1:3" s="45" customFormat="1" ht="15">
      <c r="A32" s="47"/>
      <c r="B32" s="49" t="s">
        <v>45</v>
      </c>
      <c r="C32" s="48">
        <v>75169.38</v>
      </c>
    </row>
    <row r="33" spans="1:3" s="45" customFormat="1" ht="15.75" thickBot="1">
      <c r="A33" s="47"/>
      <c r="B33" s="49" t="s">
        <v>45</v>
      </c>
      <c r="C33" s="48">
        <v>277086.7</v>
      </c>
    </row>
    <row r="34" spans="1:3" s="45" customFormat="1" ht="15.75" thickBot="1">
      <c r="A34" s="47"/>
      <c r="B34" s="49"/>
      <c r="C34" s="46">
        <f>SUM(C26:C33)</f>
        <v>447943.78</v>
      </c>
    </row>
    <row r="35" spans="1:3" s="45" customFormat="1" ht="15.75" thickBot="1">
      <c r="A35" s="47"/>
      <c r="B35" s="49" t="s">
        <v>44</v>
      </c>
      <c r="C35" s="53">
        <v>123730.2</v>
      </c>
    </row>
    <row r="36" spans="1:3" s="45" customFormat="1" ht="15.75" thickBot="1">
      <c r="A36" s="47"/>
      <c r="B36" s="49"/>
      <c r="C36" s="46">
        <v>123730.2</v>
      </c>
    </row>
    <row r="37" spans="1:3" s="45" customFormat="1" ht="15">
      <c r="A37" s="47"/>
      <c r="B37" s="49" t="s">
        <v>43</v>
      </c>
      <c r="C37" s="53">
        <v>6002.15</v>
      </c>
    </row>
    <row r="38" spans="1:3" s="45" customFormat="1" ht="15.75" thickBot="1">
      <c r="A38" s="47"/>
      <c r="B38" s="49" t="s">
        <v>43</v>
      </c>
      <c r="C38" s="53">
        <v>148352.71</v>
      </c>
    </row>
    <row r="39" spans="1:3" s="45" customFormat="1" ht="15.75" thickBot="1">
      <c r="A39" s="47"/>
      <c r="B39" s="49"/>
      <c r="C39" s="46">
        <f>SUM(C37:C38)</f>
        <v>154354.85999999999</v>
      </c>
    </row>
    <row r="40" spans="1:3" s="45" customFormat="1" ht="15.75" thickBot="1">
      <c r="A40" s="47"/>
      <c r="B40" s="49" t="s">
        <v>42</v>
      </c>
      <c r="C40" s="53">
        <v>72237</v>
      </c>
    </row>
    <row r="41" spans="1:3" s="45" customFormat="1" ht="15.75" thickBot="1">
      <c r="A41" s="47"/>
      <c r="B41" s="49"/>
      <c r="C41" s="46">
        <v>72237</v>
      </c>
    </row>
    <row r="42" spans="1:3" s="45" customFormat="1" ht="15.75" thickBot="1">
      <c r="A42" s="47"/>
      <c r="B42" s="49" t="s">
        <v>41</v>
      </c>
      <c r="C42" s="53">
        <v>292973.45</v>
      </c>
    </row>
    <row r="43" spans="1:3" s="45" customFormat="1" ht="15.75" thickBot="1">
      <c r="A43" s="47"/>
      <c r="B43" s="49"/>
      <c r="C43" s="46">
        <v>292973.45</v>
      </c>
    </row>
    <row r="44" spans="1:3" s="45" customFormat="1" ht="15">
      <c r="A44" s="47"/>
      <c r="B44" s="49" t="s">
        <v>40</v>
      </c>
      <c r="C44" s="53">
        <v>2124.1</v>
      </c>
    </row>
    <row r="45" spans="1:3" s="45" customFormat="1" ht="15">
      <c r="A45" s="47"/>
      <c r="B45" s="49" t="s">
        <v>40</v>
      </c>
      <c r="C45" s="53">
        <v>5365.67</v>
      </c>
    </row>
    <row r="46" spans="1:3" s="45" customFormat="1" ht="15">
      <c r="A46" s="47"/>
      <c r="B46" s="49" t="s">
        <v>40</v>
      </c>
      <c r="C46" s="53">
        <v>14410</v>
      </c>
    </row>
    <row r="47" spans="1:3" s="45" customFormat="1" ht="15">
      <c r="A47" s="47"/>
      <c r="B47" s="49" t="s">
        <v>40</v>
      </c>
      <c r="C47" s="53">
        <v>16830</v>
      </c>
    </row>
    <row r="48" spans="1:3" s="45" customFormat="1" ht="15">
      <c r="A48" s="47"/>
      <c r="B48" s="49" t="s">
        <v>40</v>
      </c>
      <c r="C48" s="53">
        <v>25591.5</v>
      </c>
    </row>
    <row r="49" spans="1:3" s="45" customFormat="1" ht="15">
      <c r="A49" s="47"/>
      <c r="B49" s="49" t="s">
        <v>40</v>
      </c>
      <c r="C49" s="53">
        <v>42391.31</v>
      </c>
    </row>
    <row r="50" spans="1:3" s="45" customFormat="1" ht="15">
      <c r="A50" s="47"/>
      <c r="B50" s="49" t="s">
        <v>40</v>
      </c>
      <c r="C50" s="53">
        <v>82368</v>
      </c>
    </row>
    <row r="51" spans="1:3" s="45" customFormat="1" ht="15">
      <c r="A51" s="47"/>
      <c r="B51" s="49" t="s">
        <v>40</v>
      </c>
      <c r="C51" s="53">
        <v>138133.6</v>
      </c>
    </row>
    <row r="52" spans="1:3" s="45" customFormat="1" ht="15">
      <c r="A52" s="47"/>
      <c r="B52" s="49" t="s">
        <v>40</v>
      </c>
      <c r="C52" s="53">
        <v>139114.79999999999</v>
      </c>
    </row>
    <row r="53" spans="1:3" s="45" customFormat="1" ht="15">
      <c r="A53" s="47"/>
      <c r="B53" s="49" t="s">
        <v>40</v>
      </c>
      <c r="C53" s="53">
        <v>205629.6</v>
      </c>
    </row>
    <row r="54" spans="1:3" s="45" customFormat="1" ht="15.75" thickBot="1">
      <c r="A54" s="47"/>
      <c r="B54" s="49" t="s">
        <v>40</v>
      </c>
      <c r="C54" s="53">
        <v>209341</v>
      </c>
    </row>
    <row r="55" spans="1:3" s="45" customFormat="1" ht="13.5" thickBot="1">
      <c r="A55" s="47"/>
      <c r="B55" s="52"/>
      <c r="C55" s="46">
        <f>SUM(C44:C54)</f>
        <v>881299.58000000007</v>
      </c>
    </row>
    <row r="56" spans="1:3" s="11" customFormat="1" ht="18.75" thickBot="1">
      <c r="A56" s="10">
        <v>14</v>
      </c>
      <c r="B56" s="24" t="s">
        <v>24</v>
      </c>
      <c r="C56" s="50">
        <v>124317.05</v>
      </c>
    </row>
    <row r="57" spans="1:3" s="45" customFormat="1" ht="17.25" customHeight="1" thickBot="1">
      <c r="A57" s="47"/>
      <c r="B57" s="49" t="s">
        <v>37</v>
      </c>
      <c r="C57" s="53">
        <v>3372.05</v>
      </c>
    </row>
    <row r="58" spans="1:3" s="45" customFormat="1" ht="15.75" thickBot="1">
      <c r="A58" s="47"/>
      <c r="B58" s="49"/>
      <c r="C58" s="46">
        <v>3372.05</v>
      </c>
    </row>
    <row r="59" spans="1:3" s="45" customFormat="1" ht="15">
      <c r="A59" s="47"/>
      <c r="B59" s="49" t="s">
        <v>40</v>
      </c>
      <c r="C59" s="53">
        <v>44781</v>
      </c>
    </row>
    <row r="60" spans="1:3" s="45" customFormat="1" ht="15.75" thickBot="1">
      <c r="A60" s="47"/>
      <c r="B60" s="49" t="s">
        <v>40</v>
      </c>
      <c r="C60" s="53">
        <v>76164</v>
      </c>
    </row>
    <row r="61" spans="1:3" s="45" customFormat="1" ht="13.5" thickBot="1">
      <c r="A61" s="47"/>
      <c r="C61" s="46">
        <f>SUM(C59:C60)</f>
        <v>120945</v>
      </c>
    </row>
    <row r="62" spans="1:3" s="11" customFormat="1" ht="18.75" thickBot="1">
      <c r="A62" s="10">
        <v>15</v>
      </c>
      <c r="B62" s="24" t="s">
        <v>34</v>
      </c>
      <c r="C62" s="21">
        <v>0</v>
      </c>
    </row>
    <row r="63" spans="1:3" s="11" customFormat="1">
      <c r="A63" s="10">
        <v>16</v>
      </c>
      <c r="B63" s="24" t="s">
        <v>25</v>
      </c>
      <c r="C63" s="29">
        <v>0</v>
      </c>
    </row>
    <row r="64" spans="1:3" s="11" customFormat="1">
      <c r="A64" s="10">
        <v>17</v>
      </c>
      <c r="B64" s="20" t="s">
        <v>26</v>
      </c>
      <c r="C64" s="28">
        <v>0</v>
      </c>
    </row>
    <row r="65" spans="1:3" s="11" customFormat="1" ht="36">
      <c r="A65" s="10">
        <v>18</v>
      </c>
      <c r="B65" s="20" t="s">
        <v>27</v>
      </c>
      <c r="C65" s="21">
        <v>0</v>
      </c>
    </row>
    <row r="66" spans="1:3" s="19" customFormat="1" ht="18.75" thickBot="1">
      <c r="A66" s="18">
        <v>19</v>
      </c>
      <c r="B66" s="25" t="s">
        <v>28</v>
      </c>
      <c r="C66" s="26">
        <v>0</v>
      </c>
    </row>
    <row r="67" spans="1:3" s="11" customFormat="1" ht="18.75" thickBot="1">
      <c r="A67" s="10">
        <v>20</v>
      </c>
      <c r="B67" s="20" t="s">
        <v>19</v>
      </c>
      <c r="C67" s="30">
        <v>0</v>
      </c>
    </row>
    <row r="68" spans="1:3" s="11" customFormat="1" ht="18.75" thickBot="1">
      <c r="A68" s="10">
        <v>21</v>
      </c>
      <c r="B68" s="20" t="s">
        <v>31</v>
      </c>
      <c r="C68" s="32">
        <v>0</v>
      </c>
    </row>
    <row r="69" spans="1:3" s="11" customFormat="1" ht="18.75" thickBot="1">
      <c r="A69" s="10">
        <v>22</v>
      </c>
      <c r="B69" s="20" t="s">
        <v>30</v>
      </c>
      <c r="C69" s="50">
        <v>16165.6</v>
      </c>
    </row>
    <row r="70" spans="1:3" s="45" customFormat="1">
      <c r="A70" s="47"/>
      <c r="B70" s="51" t="s">
        <v>37</v>
      </c>
      <c r="C70" s="53">
        <v>16165.6</v>
      </c>
    </row>
    <row r="71" spans="1:3" s="11" customFormat="1">
      <c r="A71" s="10">
        <v>23</v>
      </c>
      <c r="B71" s="20" t="s">
        <v>32</v>
      </c>
      <c r="C71" s="21">
        <v>0</v>
      </c>
    </row>
    <row r="72" spans="1:3" s="11" customFormat="1">
      <c r="A72" s="10">
        <v>24</v>
      </c>
      <c r="B72" s="20" t="s">
        <v>29</v>
      </c>
      <c r="C72" s="21">
        <v>0</v>
      </c>
    </row>
    <row r="73" spans="1:3" s="11" customFormat="1">
      <c r="A73" s="10">
        <v>25</v>
      </c>
      <c r="B73" s="20" t="s">
        <v>36</v>
      </c>
      <c r="C73" s="21">
        <v>0</v>
      </c>
    </row>
    <row r="74" spans="1:3" s="11" customFormat="1">
      <c r="A74" s="10">
        <v>26</v>
      </c>
      <c r="B74" s="20" t="s">
        <v>22</v>
      </c>
      <c r="C74" s="21">
        <v>0</v>
      </c>
    </row>
    <row r="75" spans="1:3" s="11" customFormat="1">
      <c r="A75" s="10">
        <v>27</v>
      </c>
      <c r="B75" s="20" t="s">
        <v>21</v>
      </c>
      <c r="C75" s="21">
        <v>0</v>
      </c>
    </row>
    <row r="76" spans="1:3" s="11" customFormat="1">
      <c r="A76" s="10">
        <v>28</v>
      </c>
      <c r="B76" s="20" t="s">
        <v>33</v>
      </c>
      <c r="C76" s="21">
        <v>0</v>
      </c>
    </row>
    <row r="77" spans="1:3" s="11" customFormat="1">
      <c r="A77" s="10">
        <v>29</v>
      </c>
      <c r="B77" s="20" t="s">
        <v>35</v>
      </c>
      <c r="C77" s="21">
        <v>0</v>
      </c>
    </row>
    <row r="78" spans="1:3" s="11" customFormat="1">
      <c r="A78" s="10">
        <v>30</v>
      </c>
      <c r="B78" s="20" t="s">
        <v>11</v>
      </c>
      <c r="C78" s="21">
        <v>0</v>
      </c>
    </row>
    <row r="79" spans="1:3" s="11" customFormat="1">
      <c r="A79" s="10">
        <v>31</v>
      </c>
      <c r="B79" s="20" t="s">
        <v>17</v>
      </c>
      <c r="C79" s="21">
        <v>0</v>
      </c>
    </row>
    <row r="80" spans="1:3" s="11" customFormat="1">
      <c r="A80" s="10">
        <v>32</v>
      </c>
      <c r="B80" s="20" t="s">
        <v>16</v>
      </c>
      <c r="C80" s="21">
        <v>0</v>
      </c>
    </row>
    <row r="81" spans="1:3" s="11" customFormat="1" ht="24" customHeight="1">
      <c r="A81" s="10">
        <v>33</v>
      </c>
      <c r="B81" s="12" t="s">
        <v>12</v>
      </c>
      <c r="C81" s="16">
        <f>C69+C56+C20</f>
        <v>2260773.52</v>
      </c>
    </row>
    <row r="82" spans="1:3">
      <c r="C82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2024-02-28T07:28:05Z</dcterms:modified>
</cp:coreProperties>
</file>