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Sheet1!$A$1:$C$72</definedName>
  </definedNames>
  <calcPr calcId="124519"/>
</workbook>
</file>

<file path=xl/calcChain.xml><?xml version="1.0" encoding="utf-8"?>
<calcChain xmlns="http://schemas.openxmlformats.org/spreadsheetml/2006/main">
  <c r="C72" i="1"/>
  <c r="C60"/>
  <c r="C41"/>
  <c r="C20"/>
  <c r="D8" i="2"/>
  <c r="B5"/>
  <c r="A6"/>
  <c r="C13" i="1"/>
</calcChain>
</file>

<file path=xl/sharedStrings.xml><?xml version="1.0" encoding="utf-8"?>
<sst xmlns="http://schemas.openxmlformats.org/spreadsheetml/2006/main" count="73" uniqueCount="48">
  <si>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</si>
  <si>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</si>
  <si>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</si>
  <si>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</si>
  <si>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</si>
  <si>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</si>
  <si>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</si>
  <si>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</si>
  <si>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</si>
  <si>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</si>
  <si>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</si>
  <si>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</si>
  <si>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</si>
  <si>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</si>
  <si>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</si>
  <si>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</si>
  <si>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</si>
  <si>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</si>
  <si>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</si>
  <si>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</si>
  <si>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</si>
  <si>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</si>
  <si>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</si>
  <si>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</si>
  <si>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</si>
  <si>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</si>
  <si>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</si>
  <si>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</si>
  <si>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</si>
  <si>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</si>
  <si>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</si>
  <si>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</si>
  <si>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</si>
  <si>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</si>
  <si>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</si>
  <si>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</si>
  <si>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</si>
  <si>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VEGA DOO</t>
  </si>
  <si>
    <t>PHOENIX PHARMA DOO BEOGRAD</t>
  </si>
  <si>
    <t>Sopharma Trading</t>
  </si>
  <si>
    <t>Farmalogist d.o.o.</t>
  </si>
  <si>
    <t>Amicus SRB d.o.o.</t>
  </si>
  <si>
    <t>GALINOS PHARM D.O.O</t>
  </si>
  <si>
    <t>B. Braun Adria RSRB d.o.o.</t>
  </si>
  <si>
    <t>EPS AD  BEOGRAD</t>
  </si>
  <si>
    <t>Srbijagas</t>
  </si>
  <si>
    <t>26.12.2023.</t>
  </si>
  <si>
    <t>ПРОМЕНЕ НА РАЧУНУ "ОБ СТЕФАН ВИСОКИ"SMED.PALANKA  840-0000000211661-10 ИЗВОД БР.82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</si>
</sst>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0" fontId="0" fillId="0" borderId="1" xfId="0" applyBorder="1" applyAlignment="1">
      <alignment vertical="top"/>
    </xf>
    <xf numFmtId="4" fontId="9" fillId="0" borderId="1" xfId="0" applyNumberFormat="1" applyFont="1" applyBorder="1"/>
    <xf numFmtId="0" fontId="10" fillId="0" borderId="0" xfId="0" applyFont="1"/>
    <xf numFmtId="4" fontId="11" fillId="0" borderId="1" xfId="0" applyNumberFormat="1" applyFont="1" applyBorder="1"/>
    <xf numFmtId="2" fontId="12" fillId="0" borderId="1" xfId="0" applyNumberFormat="1" applyFont="1" applyBorder="1" applyAlignment="1">
      <alignment wrapText="1"/>
    </xf>
    <xf numFmtId="4" fontId="13" fillId="0" borderId="1" xfId="0" applyNumberFormat="1" applyFont="1" applyBorder="1"/>
    <xf numFmtId="4" fontId="0" fillId="0" borderId="1" xfId="0" applyNumberForma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showGridLines="0" tabSelected="1" view="pageBreakPreview" zoomScaleSheetLayoutView="100" workbookViewId="0">
      <selection activeCell="H24" sqref="H2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33" t="s">
        <v>47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5" t="s">
        <v>46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6767677.0499999998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6767677.0499999998</v>
      </c>
    </row>
    <row r="13" spans="1:3" s="2" customFormat="1" hidden="1">
      <c r="B13" s="9"/>
      <c r="C13" s="20">
        <f>SUM(C8:C12)</f>
        <v>6767677.0499999998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42" t="s">
        <v>10</v>
      </c>
      <c r="C16" s="43"/>
    </row>
    <row r="17" spans="1:6" s="2" customFormat="1" ht="24" customHeight="1">
      <c r="A17" s="3">
        <v>10</v>
      </c>
      <c r="B17" s="9" t="s">
        <v>15</v>
      </c>
      <c r="C17" s="18">
        <v>0</v>
      </c>
    </row>
    <row r="18" spans="1:6" s="2" customFormat="1" ht="24.75" customHeight="1">
      <c r="A18" s="3">
        <v>11</v>
      </c>
      <c r="B18" s="9" t="s">
        <v>14</v>
      </c>
      <c r="C18" s="18">
        <v>0</v>
      </c>
    </row>
    <row r="19" spans="1:6" s="12" customFormat="1">
      <c r="A19" s="11">
        <v>12</v>
      </c>
      <c r="B19" s="9" t="s">
        <v>20</v>
      </c>
      <c r="C19" s="18">
        <v>0</v>
      </c>
    </row>
    <row r="20" spans="1:6" s="12" customFormat="1">
      <c r="A20" s="11">
        <v>13</v>
      </c>
      <c r="B20" s="9" t="s">
        <v>23</v>
      </c>
      <c r="C20" s="18">
        <f>SUM(C21:C40)</f>
        <v>1260392.51</v>
      </c>
    </row>
    <row r="21" spans="1:6" s="12" customFormat="1">
      <c r="A21" s="11"/>
      <c r="B21" s="26" t="s">
        <v>40</v>
      </c>
      <c r="C21" s="32">
        <v>65043</v>
      </c>
      <c r="F21" s="28"/>
    </row>
    <row r="22" spans="1:6" s="12" customFormat="1">
      <c r="A22" s="11"/>
      <c r="B22" s="26" t="s">
        <v>40</v>
      </c>
      <c r="C22" s="32">
        <v>127865.76</v>
      </c>
    </row>
    <row r="23" spans="1:6" s="12" customFormat="1">
      <c r="A23" s="11"/>
      <c r="B23" s="26" t="s">
        <v>40</v>
      </c>
      <c r="C23" s="32">
        <v>197750.96</v>
      </c>
    </row>
    <row r="24" spans="1:6" s="12" customFormat="1">
      <c r="A24" s="11"/>
      <c r="B24" s="26" t="s">
        <v>40</v>
      </c>
      <c r="C24" s="32">
        <v>2178.2199999999998</v>
      </c>
    </row>
    <row r="25" spans="1:6" s="12" customFormat="1">
      <c r="A25" s="11"/>
      <c r="B25" s="26" t="s">
        <v>40</v>
      </c>
      <c r="C25" s="32">
        <v>11598.73</v>
      </c>
    </row>
    <row r="26" spans="1:6" s="12" customFormat="1">
      <c r="A26" s="11"/>
      <c r="B26" s="26" t="s">
        <v>40</v>
      </c>
      <c r="C26" s="32">
        <v>17936.599999999999</v>
      </c>
    </row>
    <row r="27" spans="1:6" s="12" customFormat="1">
      <c r="A27" s="11"/>
      <c r="B27" s="26" t="s">
        <v>39</v>
      </c>
      <c r="C27" s="32">
        <v>66783.199999999997</v>
      </c>
    </row>
    <row r="28" spans="1:6" s="12" customFormat="1">
      <c r="A28" s="11"/>
      <c r="B28" s="26" t="s">
        <v>39</v>
      </c>
      <c r="C28" s="32">
        <v>114737.7</v>
      </c>
    </row>
    <row r="29" spans="1:6" s="12" customFormat="1">
      <c r="A29" s="11"/>
      <c r="B29" s="26" t="s">
        <v>39</v>
      </c>
      <c r="C29" s="32">
        <v>3348.46</v>
      </c>
    </row>
    <row r="30" spans="1:6" s="12" customFormat="1">
      <c r="A30" s="11"/>
      <c r="B30" s="26" t="s">
        <v>39</v>
      </c>
      <c r="C30" s="32">
        <v>35568.5</v>
      </c>
    </row>
    <row r="31" spans="1:6" s="12" customFormat="1">
      <c r="A31" s="11"/>
      <c r="B31" s="26" t="s">
        <v>37</v>
      </c>
      <c r="C31" s="32">
        <v>123205.5</v>
      </c>
    </row>
    <row r="32" spans="1:6" s="12" customFormat="1">
      <c r="A32" s="11"/>
      <c r="B32" s="26" t="s">
        <v>37</v>
      </c>
      <c r="C32" s="32">
        <v>2221.12</v>
      </c>
    </row>
    <row r="33" spans="1:3" s="12" customFormat="1">
      <c r="A33" s="11"/>
      <c r="B33" s="26" t="s">
        <v>37</v>
      </c>
      <c r="C33" s="32">
        <v>13232.67</v>
      </c>
    </row>
    <row r="34" spans="1:3" s="12" customFormat="1">
      <c r="A34" s="11"/>
      <c r="B34" s="26" t="s">
        <v>43</v>
      </c>
      <c r="C34" s="32">
        <v>157330.79999999999</v>
      </c>
    </row>
    <row r="35" spans="1:3" s="12" customFormat="1">
      <c r="A35" s="11"/>
      <c r="B35" s="26" t="s">
        <v>38</v>
      </c>
      <c r="C35" s="32">
        <v>54780</v>
      </c>
    </row>
    <row r="36" spans="1:3" s="12" customFormat="1">
      <c r="A36" s="11"/>
      <c r="B36" s="26" t="s">
        <v>38</v>
      </c>
      <c r="C36" s="32">
        <v>196671.2</v>
      </c>
    </row>
    <row r="37" spans="1:3" s="12" customFormat="1">
      <c r="A37" s="11"/>
      <c r="B37" s="26" t="s">
        <v>38</v>
      </c>
      <c r="C37" s="32">
        <v>2999.15</v>
      </c>
    </row>
    <row r="38" spans="1:3" s="12" customFormat="1">
      <c r="A38" s="11"/>
      <c r="B38" s="26" t="s">
        <v>38</v>
      </c>
      <c r="C38" s="32">
        <v>9508.84</v>
      </c>
    </row>
    <row r="39" spans="1:3" s="12" customFormat="1">
      <c r="A39" s="11"/>
      <c r="B39" s="26" t="s">
        <v>38</v>
      </c>
      <c r="C39" s="32">
        <v>20787.8</v>
      </c>
    </row>
    <row r="40" spans="1:3" s="12" customFormat="1">
      <c r="A40" s="11"/>
      <c r="B40" s="26" t="s">
        <v>38</v>
      </c>
      <c r="C40" s="32">
        <v>36844.300000000003</v>
      </c>
    </row>
    <row r="41" spans="1:3" s="12" customFormat="1">
      <c r="A41" s="11">
        <v>14</v>
      </c>
      <c r="B41" s="9" t="s">
        <v>24</v>
      </c>
      <c r="C41" s="18">
        <f>SUM(C42:C49)</f>
        <v>579310.09</v>
      </c>
    </row>
    <row r="42" spans="1:3" s="12" customFormat="1">
      <c r="A42" s="11"/>
      <c r="B42" s="26" t="s">
        <v>39</v>
      </c>
      <c r="C42" s="32">
        <v>64247.26</v>
      </c>
    </row>
    <row r="43" spans="1:3" s="12" customFormat="1">
      <c r="A43" s="11"/>
      <c r="B43" s="26" t="s">
        <v>37</v>
      </c>
      <c r="C43" s="32">
        <v>9565.6</v>
      </c>
    </row>
    <row r="44" spans="1:3" s="12" customFormat="1">
      <c r="A44" s="11"/>
      <c r="B44" s="26" t="s">
        <v>41</v>
      </c>
      <c r="C44" s="32">
        <v>58943.5</v>
      </c>
    </row>
    <row r="45" spans="1:3" s="12" customFormat="1">
      <c r="A45" s="11"/>
      <c r="B45" s="26" t="s">
        <v>38</v>
      </c>
      <c r="C45" s="32">
        <v>85765.06</v>
      </c>
    </row>
    <row r="46" spans="1:3" s="12" customFormat="1">
      <c r="A46" s="11"/>
      <c r="B46" s="26" t="s">
        <v>38</v>
      </c>
      <c r="C46" s="32">
        <v>144637.68</v>
      </c>
    </row>
    <row r="47" spans="1:3" s="12" customFormat="1">
      <c r="A47" s="11"/>
      <c r="B47" s="26" t="s">
        <v>38</v>
      </c>
      <c r="C47" s="32">
        <v>198951.39</v>
      </c>
    </row>
    <row r="48" spans="1:3" s="12" customFormat="1">
      <c r="A48" s="11"/>
      <c r="B48" s="26" t="s">
        <v>38</v>
      </c>
      <c r="C48" s="32">
        <v>5649.6</v>
      </c>
    </row>
    <row r="49" spans="1:3" s="12" customFormat="1">
      <c r="A49" s="11"/>
      <c r="B49" s="26" t="s">
        <v>38</v>
      </c>
      <c r="C49" s="32">
        <v>11550</v>
      </c>
    </row>
    <row r="50" spans="1:3" s="12" customFormat="1" ht="23.25">
      <c r="A50" s="11">
        <v>15</v>
      </c>
      <c r="B50" s="9" t="s">
        <v>34</v>
      </c>
      <c r="C50" s="31">
        <v>0</v>
      </c>
    </row>
    <row r="51" spans="1:3" s="12" customFormat="1">
      <c r="A51" s="11"/>
      <c r="B51" s="30" t="s">
        <v>42</v>
      </c>
      <c r="C51" s="29">
        <v>0</v>
      </c>
    </row>
    <row r="52" spans="1:3" s="12" customFormat="1">
      <c r="A52" s="11">
        <v>16</v>
      </c>
      <c r="B52" s="9" t="s">
        <v>25</v>
      </c>
      <c r="C52" s="18">
        <v>0</v>
      </c>
    </row>
    <row r="53" spans="1:3" s="12" customFormat="1">
      <c r="A53" s="11">
        <v>17</v>
      </c>
      <c r="B53" s="9" t="s">
        <v>26</v>
      </c>
      <c r="C53" s="18">
        <v>0</v>
      </c>
    </row>
    <row r="54" spans="1:3" s="12" customFormat="1" ht="36">
      <c r="A54" s="11">
        <v>18</v>
      </c>
      <c r="B54" s="9" t="s">
        <v>27</v>
      </c>
      <c r="C54" s="18">
        <v>0</v>
      </c>
    </row>
    <row r="55" spans="1:3" s="24" customFormat="1" ht="20.25">
      <c r="A55" s="22">
        <v>19</v>
      </c>
      <c r="B55" s="23" t="s">
        <v>28</v>
      </c>
      <c r="C55" s="25">
        <v>0</v>
      </c>
    </row>
    <row r="56" spans="1:3" s="12" customFormat="1">
      <c r="A56" s="11">
        <v>20</v>
      </c>
      <c r="B56" s="9" t="s">
        <v>19</v>
      </c>
      <c r="C56" s="18">
        <v>0</v>
      </c>
    </row>
    <row r="57" spans="1:3" s="12" customFormat="1">
      <c r="A57" s="11">
        <v>21</v>
      </c>
      <c r="B57" s="9" t="s">
        <v>31</v>
      </c>
      <c r="C57" s="18">
        <v>0</v>
      </c>
    </row>
    <row r="58" spans="1:3" s="12" customFormat="1" ht="20.25">
      <c r="A58" s="11">
        <v>22</v>
      </c>
      <c r="B58" s="9" t="s">
        <v>30</v>
      </c>
      <c r="C58" s="27">
        <v>0</v>
      </c>
    </row>
    <row r="59" spans="1:3" s="12" customFormat="1">
      <c r="A59" s="11">
        <v>23</v>
      </c>
      <c r="B59" s="9" t="s">
        <v>32</v>
      </c>
      <c r="C59" s="18">
        <v>0</v>
      </c>
    </row>
    <row r="60" spans="1:3" s="12" customFormat="1">
      <c r="A60" s="11">
        <v>24</v>
      </c>
      <c r="B60" s="9" t="s">
        <v>29</v>
      </c>
      <c r="C60" s="18">
        <f>SUM(C61:C63)</f>
        <v>4927974.45</v>
      </c>
    </row>
    <row r="61" spans="1:3" s="12" customFormat="1">
      <c r="A61" s="11"/>
      <c r="B61" s="26" t="s">
        <v>44</v>
      </c>
      <c r="C61" s="32">
        <v>1281657.53</v>
      </c>
    </row>
    <row r="62" spans="1:3" s="12" customFormat="1">
      <c r="A62" s="11"/>
      <c r="B62" s="26" t="s">
        <v>45</v>
      </c>
      <c r="C62" s="32">
        <v>22752.85</v>
      </c>
    </row>
    <row r="63" spans="1:3" s="12" customFormat="1">
      <c r="A63" s="11"/>
      <c r="B63" s="26" t="s">
        <v>45</v>
      </c>
      <c r="C63" s="32">
        <v>3623564.07</v>
      </c>
    </row>
    <row r="64" spans="1:3" s="12" customFormat="1" ht="20.25">
      <c r="A64" s="11">
        <v>25</v>
      </c>
      <c r="B64" s="9" t="s">
        <v>36</v>
      </c>
      <c r="C64" s="27">
        <v>0</v>
      </c>
    </row>
    <row r="65" spans="1:3" s="12" customFormat="1">
      <c r="A65" s="11">
        <v>26</v>
      </c>
      <c r="B65" s="9" t="s">
        <v>22</v>
      </c>
      <c r="C65" s="18">
        <v>0</v>
      </c>
    </row>
    <row r="66" spans="1:3" s="12" customFormat="1">
      <c r="A66" s="11">
        <v>27</v>
      </c>
      <c r="B66" s="9" t="s">
        <v>21</v>
      </c>
      <c r="C66" s="18">
        <v>0</v>
      </c>
    </row>
    <row r="67" spans="1:3" s="12" customFormat="1">
      <c r="A67" s="11">
        <v>28</v>
      </c>
      <c r="B67" s="9" t="s">
        <v>33</v>
      </c>
      <c r="C67" s="18">
        <v>0</v>
      </c>
    </row>
    <row r="68" spans="1:3" s="12" customFormat="1" ht="23.25">
      <c r="A68" s="11">
        <v>29</v>
      </c>
      <c r="B68" s="9" t="s">
        <v>35</v>
      </c>
      <c r="C68" s="31">
        <v>0</v>
      </c>
    </row>
    <row r="69" spans="1:3" s="12" customFormat="1">
      <c r="A69" s="11">
        <v>30</v>
      </c>
      <c r="B69" s="9" t="s">
        <v>11</v>
      </c>
      <c r="C69" s="18">
        <v>0</v>
      </c>
    </row>
    <row r="70" spans="1:3" s="12" customFormat="1">
      <c r="A70" s="11">
        <v>31</v>
      </c>
      <c r="B70" s="9" t="s">
        <v>17</v>
      </c>
      <c r="C70" s="18">
        <v>0</v>
      </c>
    </row>
    <row r="71" spans="1:3" s="12" customFormat="1">
      <c r="A71" s="11">
        <v>32</v>
      </c>
      <c r="B71" s="9" t="s">
        <v>16</v>
      </c>
      <c r="C71" s="18">
        <v>0</v>
      </c>
    </row>
    <row r="72" spans="1:3" s="12" customFormat="1" ht="24" customHeight="1">
      <c r="A72" s="11">
        <v>33</v>
      </c>
      <c r="B72" s="13" t="s">
        <v>12</v>
      </c>
      <c r="C72" s="18">
        <f>SUM(C60+C58+C41+C20)</f>
        <v>6767677.0499999998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Sheet1!Print_Area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Windows User</cp:lastModifiedBy>
  <cp:lastPrinted>2023-11-07T15:04:33Z</cp:lastPrinted>
  <dcterms:created xsi:type="dcterms:W3CDTF">2014-08-15T07:01:30Z</dcterms:created>
  <dcterms:modified xsi:type="dcterms:W3CDTF">2023-12-26T13:44:59Z</dcterms:modified>
</cp:coreProperties>
</file>