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Sheet1!$A$1:$C$126</definedName>
  </definedNames>
  <calcPr calcId="124519"/>
</workbook>
</file>

<file path=xl/calcChain.xml><?xml version="1.0" encoding="utf-8"?>
<calcChain xmlns="http://schemas.openxmlformats.org/spreadsheetml/2006/main">
  <c r="C126" i="1"/>
  <c r="C119"/>
  <c r="C108"/>
  <c r="C77"/>
  <c r="C69"/>
  <c r="C58"/>
  <c r="C55"/>
  <c r="C48"/>
  <c r="C43"/>
  <c r="C38"/>
  <c r="C28"/>
  <c r="D8" i="2" l="1"/>
  <c r="B5"/>
  <c r="A6"/>
</calcChain>
</file>

<file path=xl/sharedStrings.xml><?xml version="1.0" encoding="utf-8"?>
<sst xmlns="http://schemas.openxmlformats.org/spreadsheetml/2006/main" count="112" uniqueCount="61">
  <si>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</si>
  <si>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</si>
  <si>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</si>
  <si>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</si>
  <si>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</si>
  <si>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</si>
  <si>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</si>
  <si>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</si>
  <si>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</si>
  <si>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</si>
  <si>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</si>
  <si>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</si>
  <si>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</si>
  <si>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</si>
  <si>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</si>
  <si>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</si>
  <si>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</si>
  <si>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</si>
  <si>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</si>
  <si>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</si>
  <si>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</si>
  <si>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</si>
  <si>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</si>
  <si>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</si>
  <si>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</si>
  <si>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</si>
  <si>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</si>
  <si>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</si>
  <si>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</si>
  <si>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</si>
  <si>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</si>
  <si>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</si>
  <si>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</si>
  <si>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</si>
  <si>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</si>
  <si>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</si>
  <si>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</si>
  <si>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</si>
  <si>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</si>
  <si>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</si>
  <si>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</si>
  <si>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</si>
  <si>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</si>
  <si>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</si>
  <si>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ПРОМЕНЕ НА РАЧУНУ "ОБ СТЕФАН ВИСОКИ"SMED.PALANKA  840-0000000211661-10 ИЗВОД БР.68</t>
  </si>
  <si>
    <t>24.07.2025.g.</t>
  </si>
  <si>
    <t>Farmalogist d.o.o.</t>
  </si>
  <si>
    <t>Sopharma Trading</t>
  </si>
  <si>
    <t>VEGA DOO</t>
  </si>
  <si>
    <t>INOPHARM</t>
  </si>
  <si>
    <t>Amicus SRB d.o.o.</t>
  </si>
  <si>
    <t>B. Braun Adria RSRB d.o.o.</t>
  </si>
  <si>
    <t>MEDIKUNION DOO</t>
  </si>
  <si>
    <t>BEOHEM-3 d.o.o.</t>
  </si>
  <si>
    <t>PHOENIX PHARMA DOO BEOGRAD</t>
  </si>
  <si>
    <t>PROTON SYSTEM DOO BEOGRAD</t>
  </si>
  <si>
    <t>PharmaSwiss doo</t>
  </si>
  <si>
    <t>ADOC D.O.O. Beograd</t>
  </si>
  <si>
    <t>Реагенси-директна плаћања</t>
  </si>
  <si>
    <t>TEAMEDICAL doo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</si>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</sst>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8" fillId="0" borderId="0" xfId="0" applyNumberFormat="1" applyFont="1" applyAlignment="1">
      <alignment horizontal="right" vertical="top"/>
    </xf>
    <xf numFmtId="4" fontId="7" fillId="0" borderId="17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7"/>
  <sheetViews>
    <sheetView tabSelected="1" view="pageBreakPreview" zoomScaleSheetLayoutView="100" workbookViewId="0">
      <selection activeCell="I19" sqref="I19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44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6800897.8700000001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6800897.8700000001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3914190.53</v>
      </c>
    </row>
    <row r="22" spans="1:3" s="64" customFormat="1" ht="12.75" outlineLevel="2">
      <c r="A22" s="63"/>
      <c r="B22" s="64" t="s">
        <v>46</v>
      </c>
      <c r="C22" s="65">
        <v>160863.12</v>
      </c>
    </row>
    <row r="23" spans="1:3" s="64" customFormat="1" ht="12.75" outlineLevel="2">
      <c r="A23" s="63"/>
      <c r="B23" s="64" t="s">
        <v>46</v>
      </c>
      <c r="C23" s="65">
        <v>1843.59</v>
      </c>
    </row>
    <row r="24" spans="1:3" s="64" customFormat="1" ht="12.75" outlineLevel="2">
      <c r="A24" s="63"/>
      <c r="B24" s="64" t="s">
        <v>46</v>
      </c>
      <c r="C24" s="65">
        <v>78046.100000000006</v>
      </c>
    </row>
    <row r="25" spans="1:3" s="64" customFormat="1" ht="12.75" outlineLevel="2">
      <c r="A25" s="63"/>
      <c r="B25" s="64" t="s">
        <v>46</v>
      </c>
      <c r="C25" s="65">
        <v>70329.600000000006</v>
      </c>
    </row>
    <row r="26" spans="1:3" s="64" customFormat="1" ht="12.75" outlineLevel="2">
      <c r="A26" s="63"/>
      <c r="B26" s="64" t="s">
        <v>46</v>
      </c>
      <c r="C26" s="65">
        <v>21289.62</v>
      </c>
    </row>
    <row r="27" spans="1:3" s="64" customFormat="1" ht="13.5" outlineLevel="2" thickBot="1">
      <c r="A27" s="63"/>
      <c r="B27" s="64" t="s">
        <v>46</v>
      </c>
      <c r="C27" s="65">
        <v>120505</v>
      </c>
    </row>
    <row r="28" spans="1:3" s="64" customFormat="1" ht="13.5" outlineLevel="2" thickBot="1">
      <c r="A28" s="63"/>
      <c r="C28" s="66">
        <f>SUM(C22:C27)</f>
        <v>452877.03</v>
      </c>
    </row>
    <row r="29" spans="1:3" s="64" customFormat="1" ht="12.75" outlineLevel="2">
      <c r="A29" s="63"/>
      <c r="B29" s="64" t="s">
        <v>47</v>
      </c>
      <c r="C29" s="65">
        <v>5566</v>
      </c>
    </row>
    <row r="30" spans="1:3" s="64" customFormat="1" ht="12.75" outlineLevel="2">
      <c r="A30" s="63"/>
      <c r="B30" s="64" t="s">
        <v>47</v>
      </c>
      <c r="C30" s="65">
        <v>78946.12</v>
      </c>
    </row>
    <row r="31" spans="1:3" s="64" customFormat="1" ht="12.75" outlineLevel="2">
      <c r="A31" s="63"/>
      <c r="B31" s="64" t="s">
        <v>47</v>
      </c>
      <c r="C31" s="65">
        <v>64185</v>
      </c>
    </row>
    <row r="32" spans="1:3" s="64" customFormat="1" ht="12.75" outlineLevel="2">
      <c r="A32" s="63"/>
      <c r="B32" s="64" t="s">
        <v>47</v>
      </c>
      <c r="C32" s="65">
        <v>57552</v>
      </c>
    </row>
    <row r="33" spans="1:3" s="64" customFormat="1" ht="12.75" outlineLevel="2">
      <c r="A33" s="63"/>
      <c r="B33" s="64" t="s">
        <v>47</v>
      </c>
      <c r="C33" s="65">
        <v>31926.400000000001</v>
      </c>
    </row>
    <row r="34" spans="1:3" s="64" customFormat="1" ht="12.75" outlineLevel="2">
      <c r="A34" s="63"/>
      <c r="B34" s="64" t="s">
        <v>47</v>
      </c>
      <c r="C34" s="65">
        <v>47190</v>
      </c>
    </row>
    <row r="35" spans="1:3" s="64" customFormat="1" ht="12.75" outlineLevel="2">
      <c r="A35" s="63"/>
      <c r="B35" s="64" t="s">
        <v>47</v>
      </c>
      <c r="C35" s="65">
        <v>2950.77</v>
      </c>
    </row>
    <row r="36" spans="1:3" s="64" customFormat="1" ht="12.75" outlineLevel="2">
      <c r="A36" s="63"/>
      <c r="B36" s="64" t="s">
        <v>47</v>
      </c>
      <c r="C36" s="65">
        <v>36520</v>
      </c>
    </row>
    <row r="37" spans="1:3" s="64" customFormat="1" ht="13.5" outlineLevel="2" thickBot="1">
      <c r="A37" s="63"/>
      <c r="B37" s="64" t="s">
        <v>47</v>
      </c>
      <c r="C37" s="65">
        <v>37378</v>
      </c>
    </row>
    <row r="38" spans="1:3" s="64" customFormat="1" ht="13.5" outlineLevel="2" thickBot="1">
      <c r="A38" s="63"/>
      <c r="C38" s="66">
        <f>SUM(C29:C37)</f>
        <v>362214.29000000004</v>
      </c>
    </row>
    <row r="39" spans="1:3" s="64" customFormat="1" ht="12.75" outlineLevel="2">
      <c r="A39" s="63"/>
      <c r="B39" s="64" t="s">
        <v>48</v>
      </c>
      <c r="C39" s="65">
        <v>631378</v>
      </c>
    </row>
    <row r="40" spans="1:3" s="64" customFormat="1" ht="12.75" outlineLevel="2">
      <c r="A40" s="63"/>
      <c r="B40" s="64" t="s">
        <v>48</v>
      </c>
      <c r="C40" s="65">
        <v>40474.5</v>
      </c>
    </row>
    <row r="41" spans="1:3" s="64" customFormat="1" ht="12.75" outlineLevel="2">
      <c r="A41" s="63"/>
      <c r="B41" s="64" t="s">
        <v>48</v>
      </c>
      <c r="C41" s="65">
        <v>54516</v>
      </c>
    </row>
    <row r="42" spans="1:3" s="64" customFormat="1" ht="13.5" outlineLevel="2" thickBot="1">
      <c r="A42" s="63"/>
      <c r="B42" s="64" t="s">
        <v>48</v>
      </c>
      <c r="C42" s="65">
        <v>89258.4</v>
      </c>
    </row>
    <row r="43" spans="1:3" s="64" customFormat="1" ht="13.5" outlineLevel="2" thickBot="1">
      <c r="A43" s="63"/>
      <c r="C43" s="66">
        <f>SUM(C39:C42)</f>
        <v>815626.9</v>
      </c>
    </row>
    <row r="44" spans="1:3" s="64" customFormat="1" ht="13.5" outlineLevel="2" thickBot="1">
      <c r="A44" s="63"/>
      <c r="B44" s="64" t="s">
        <v>49</v>
      </c>
      <c r="C44" s="65">
        <v>208384</v>
      </c>
    </row>
    <row r="45" spans="1:3" s="64" customFormat="1" ht="13.5" outlineLevel="2" thickBot="1">
      <c r="A45" s="63"/>
      <c r="C45" s="66">
        <v>208384</v>
      </c>
    </row>
    <row r="46" spans="1:3" s="64" customFormat="1" ht="12.75" outlineLevel="2">
      <c r="A46" s="63"/>
      <c r="B46" s="64" t="s">
        <v>50</v>
      </c>
      <c r="C46" s="65">
        <v>286000</v>
      </c>
    </row>
    <row r="47" spans="1:3" s="64" customFormat="1" ht="13.5" outlineLevel="2" thickBot="1">
      <c r="A47" s="63"/>
      <c r="B47" s="64" t="s">
        <v>50</v>
      </c>
      <c r="C47" s="65">
        <v>89958</v>
      </c>
    </row>
    <row r="48" spans="1:3" s="64" customFormat="1" ht="13.5" outlineLevel="2" thickBot="1">
      <c r="A48" s="63"/>
      <c r="C48" s="66">
        <f>SUM(C46:C47)</f>
        <v>375958</v>
      </c>
    </row>
    <row r="49" spans="1:3" s="64" customFormat="1" ht="13.5" outlineLevel="2" thickBot="1">
      <c r="A49" s="63"/>
      <c r="B49" s="64" t="s">
        <v>51</v>
      </c>
      <c r="C49" s="65">
        <v>75405</v>
      </c>
    </row>
    <row r="50" spans="1:3" s="64" customFormat="1" ht="13.5" outlineLevel="2" thickBot="1">
      <c r="A50" s="63"/>
      <c r="C50" s="66">
        <v>75405</v>
      </c>
    </row>
    <row r="51" spans="1:3" s="64" customFormat="1" ht="12.75" outlineLevel="2">
      <c r="A51" s="63"/>
      <c r="B51" s="64" t="s">
        <v>52</v>
      </c>
      <c r="C51" s="65">
        <v>8072.06</v>
      </c>
    </row>
    <row r="52" spans="1:3" s="64" customFormat="1" ht="12.75" outlineLevel="2">
      <c r="A52" s="63"/>
      <c r="B52" s="64" t="s">
        <v>52</v>
      </c>
      <c r="C52" s="65">
        <v>1283.7</v>
      </c>
    </row>
    <row r="53" spans="1:3" s="64" customFormat="1" ht="12.75" outlineLevel="2">
      <c r="A53" s="63"/>
      <c r="B53" s="64" t="s">
        <v>52</v>
      </c>
      <c r="C53" s="65">
        <v>19734</v>
      </c>
    </row>
    <row r="54" spans="1:3" s="64" customFormat="1" ht="13.5" outlineLevel="2" thickBot="1">
      <c r="A54" s="63"/>
      <c r="B54" s="64" t="s">
        <v>52</v>
      </c>
      <c r="C54" s="65">
        <v>31790</v>
      </c>
    </row>
    <row r="55" spans="1:3" s="64" customFormat="1" ht="13.5" outlineLevel="2" thickBot="1">
      <c r="A55" s="63"/>
      <c r="C55" s="66">
        <f>SUM(C51:C54)</f>
        <v>60879.76</v>
      </c>
    </row>
    <row r="56" spans="1:3" s="64" customFormat="1" ht="12.75" outlineLevel="2">
      <c r="A56" s="63"/>
      <c r="B56" s="64" t="s">
        <v>53</v>
      </c>
      <c r="C56" s="65">
        <v>291445</v>
      </c>
    </row>
    <row r="57" spans="1:3" s="64" customFormat="1" ht="13.5" outlineLevel="2" thickBot="1">
      <c r="A57" s="63"/>
      <c r="B57" s="64" t="s">
        <v>53</v>
      </c>
      <c r="C57" s="65">
        <v>582890</v>
      </c>
    </row>
    <row r="58" spans="1:3" s="64" customFormat="1" ht="13.5" outlineLevel="2" thickBot="1">
      <c r="A58" s="63"/>
      <c r="C58" s="66">
        <f>SUM(C56:C57)</f>
        <v>874335</v>
      </c>
    </row>
    <row r="59" spans="1:3" s="64" customFormat="1" ht="12.75" outlineLevel="2">
      <c r="A59" s="63"/>
      <c r="B59" s="64" t="s">
        <v>54</v>
      </c>
      <c r="C59" s="65">
        <v>49819</v>
      </c>
    </row>
    <row r="60" spans="1:3" s="64" customFormat="1" ht="12.75" outlineLevel="2">
      <c r="A60" s="63"/>
      <c r="B60" s="64" t="s">
        <v>54</v>
      </c>
      <c r="C60" s="65">
        <v>726.88</v>
      </c>
    </row>
    <row r="61" spans="1:3" s="64" customFormat="1" ht="12.75" outlineLevel="2">
      <c r="A61" s="63"/>
      <c r="B61" s="64" t="s">
        <v>54</v>
      </c>
      <c r="C61" s="65">
        <v>43981.41</v>
      </c>
    </row>
    <row r="62" spans="1:3" s="64" customFormat="1" ht="12.75" outlineLevel="2">
      <c r="A62" s="63"/>
      <c r="B62" s="64" t="s">
        <v>54</v>
      </c>
      <c r="C62" s="65">
        <v>14926.32</v>
      </c>
    </row>
    <row r="63" spans="1:3" s="64" customFormat="1" ht="12.75" outlineLevel="2">
      <c r="A63" s="63"/>
      <c r="B63" s="64" t="s">
        <v>54</v>
      </c>
      <c r="C63" s="65">
        <v>3969.24</v>
      </c>
    </row>
    <row r="64" spans="1:3" s="64" customFormat="1" ht="12.75" outlineLevel="2">
      <c r="A64" s="63"/>
      <c r="B64" s="64" t="s">
        <v>54</v>
      </c>
      <c r="C64" s="65">
        <v>12974.5</v>
      </c>
    </row>
    <row r="65" spans="1:3" s="64" customFormat="1" ht="12.75" outlineLevel="2">
      <c r="A65" s="63"/>
      <c r="B65" s="64" t="s">
        <v>54</v>
      </c>
      <c r="C65" s="65">
        <v>84051</v>
      </c>
    </row>
    <row r="66" spans="1:3" s="64" customFormat="1" ht="12.75" outlineLevel="2">
      <c r="A66" s="63"/>
      <c r="B66" s="64" t="s">
        <v>54</v>
      </c>
      <c r="C66" s="65">
        <v>138402</v>
      </c>
    </row>
    <row r="67" spans="1:3" s="64" customFormat="1" ht="12.75" outlineLevel="2">
      <c r="A67" s="63"/>
      <c r="B67" s="64" t="s">
        <v>54</v>
      </c>
      <c r="C67" s="65">
        <v>76121.100000000006</v>
      </c>
    </row>
    <row r="68" spans="1:3" s="64" customFormat="1" ht="13.5" outlineLevel="2" thickBot="1">
      <c r="A68" s="63"/>
      <c r="B68" s="64" t="s">
        <v>54</v>
      </c>
      <c r="C68" s="65">
        <v>248359.1</v>
      </c>
    </row>
    <row r="69" spans="1:3" s="64" customFormat="1" ht="13.5" outlineLevel="2" thickBot="1">
      <c r="A69" s="63"/>
      <c r="C69" s="66">
        <f>SUM(C59:C68)</f>
        <v>673330.55</v>
      </c>
    </row>
    <row r="70" spans="1:3" s="64" customFormat="1" ht="13.5" outlineLevel="2" thickBot="1">
      <c r="A70" s="63"/>
      <c r="B70" s="64" t="s">
        <v>55</v>
      </c>
      <c r="C70" s="65">
        <v>15180</v>
      </c>
    </row>
    <row r="71" spans="1:3" s="64" customFormat="1" ht="13.5" outlineLevel="2" thickBot="1">
      <c r="A71" s="63"/>
      <c r="C71" s="66">
        <v>15180</v>
      </c>
    </row>
    <row r="72" spans="1:3" s="16" customFormat="1" ht="24" customHeight="1">
      <c r="A72" s="14">
        <v>15</v>
      </c>
      <c r="B72" s="15" t="s">
        <v>21</v>
      </c>
      <c r="C72" s="50">
        <v>78601.820000000007</v>
      </c>
    </row>
    <row r="73" spans="1:3" s="64" customFormat="1" ht="13.5" outlineLevel="2" thickBot="1">
      <c r="A73" s="63"/>
      <c r="B73" s="64" t="s">
        <v>47</v>
      </c>
      <c r="C73" s="65">
        <v>14801.6</v>
      </c>
    </row>
    <row r="74" spans="1:3" s="64" customFormat="1" ht="13.5" outlineLevel="2" thickBot="1">
      <c r="A74" s="63"/>
      <c r="C74" s="66">
        <v>14801.6</v>
      </c>
    </row>
    <row r="75" spans="1:3" s="64" customFormat="1" ht="12.75" outlineLevel="2">
      <c r="A75" s="63"/>
      <c r="B75" s="64" t="s">
        <v>48</v>
      </c>
      <c r="C75" s="65">
        <v>3233.12</v>
      </c>
    </row>
    <row r="76" spans="1:3" s="64" customFormat="1" ht="13.5" outlineLevel="2" thickBot="1">
      <c r="A76" s="63"/>
      <c r="B76" s="64" t="s">
        <v>48</v>
      </c>
      <c r="C76" s="65">
        <v>5331.04</v>
      </c>
    </row>
    <row r="77" spans="1:3" s="64" customFormat="1" ht="13.5" outlineLevel="2" thickBot="1">
      <c r="A77" s="63"/>
      <c r="C77" s="66">
        <f>SUM(C75:C76)</f>
        <v>8564.16</v>
      </c>
    </row>
    <row r="78" spans="1:3" s="64" customFormat="1" ht="13.5" outlineLevel="2" thickBot="1">
      <c r="A78" s="63"/>
      <c r="B78" s="64" t="s">
        <v>56</v>
      </c>
      <c r="C78" s="65">
        <v>55236.06</v>
      </c>
    </row>
    <row r="79" spans="1:3" s="64" customFormat="1" ht="13.5" outlineLevel="2" thickBot="1">
      <c r="A79" s="63"/>
      <c r="C79" s="66">
        <v>55236.06</v>
      </c>
    </row>
    <row r="80" spans="1:3" s="16" customFormat="1" ht="24.75" customHeight="1">
      <c r="A80" s="14">
        <v>16</v>
      </c>
      <c r="B80" s="15" t="s">
        <v>28</v>
      </c>
      <c r="C80" s="44">
        <v>0</v>
      </c>
    </row>
    <row r="81" spans="1:3" s="19" customFormat="1">
      <c r="A81" s="14">
        <v>17</v>
      </c>
      <c r="B81" s="17" t="s">
        <v>35</v>
      </c>
      <c r="C81" s="31">
        <v>0</v>
      </c>
    </row>
    <row r="82" spans="1:3" s="19" customFormat="1">
      <c r="A82" s="14">
        <v>18</v>
      </c>
      <c r="B82" s="17" t="s">
        <v>38</v>
      </c>
      <c r="C82" s="31">
        <v>207350</v>
      </c>
    </row>
    <row r="83" spans="1:3" s="64" customFormat="1" ht="12.75" outlineLevel="2">
      <c r="A83" s="63"/>
      <c r="B83" s="64" t="s">
        <v>57</v>
      </c>
      <c r="C83" s="65">
        <v>207350</v>
      </c>
    </row>
    <row r="84" spans="1:3" s="19" customFormat="1">
      <c r="A84" s="14">
        <v>19</v>
      </c>
      <c r="B84" s="17" t="s">
        <v>22</v>
      </c>
      <c r="C84" s="31">
        <v>0</v>
      </c>
    </row>
    <row r="85" spans="1:3" s="19" customFormat="1">
      <c r="A85" s="14">
        <v>20</v>
      </c>
      <c r="B85" s="15" t="s">
        <v>30</v>
      </c>
      <c r="C85" s="29">
        <v>0</v>
      </c>
    </row>
    <row r="86" spans="1:3" s="19" customFormat="1">
      <c r="A86" s="14">
        <v>21</v>
      </c>
      <c r="B86" s="18" t="s">
        <v>23</v>
      </c>
      <c r="C86" s="27">
        <v>0</v>
      </c>
    </row>
    <row r="87" spans="1:3" s="19" customFormat="1">
      <c r="A87" s="32">
        <v>22</v>
      </c>
      <c r="B87" s="18" t="s">
        <v>34</v>
      </c>
      <c r="C87" s="27">
        <v>0</v>
      </c>
    </row>
    <row r="88" spans="1:3" s="19" customFormat="1" ht="16.5" customHeight="1">
      <c r="A88" s="14">
        <v>23</v>
      </c>
      <c r="B88" s="15" t="s">
        <v>31</v>
      </c>
      <c r="C88" s="36">
        <v>0</v>
      </c>
    </row>
    <row r="89" spans="1:3" s="19" customFormat="1">
      <c r="A89" s="14">
        <v>24</v>
      </c>
      <c r="B89" s="15" t="s">
        <v>18</v>
      </c>
      <c r="C89" s="37">
        <v>0</v>
      </c>
    </row>
    <row r="90" spans="1:3" s="19" customFormat="1" ht="16.5" customHeight="1">
      <c r="A90" s="14">
        <v>25</v>
      </c>
      <c r="B90" s="15" t="s">
        <v>25</v>
      </c>
      <c r="C90" s="42">
        <v>0</v>
      </c>
    </row>
    <row r="91" spans="1:3" s="19" customFormat="1" ht="16.5" customHeight="1">
      <c r="A91" s="14">
        <v>26</v>
      </c>
      <c r="B91" s="15" t="s">
        <v>24</v>
      </c>
      <c r="C91" s="29">
        <v>0</v>
      </c>
    </row>
    <row r="92" spans="1:3" s="20" customFormat="1">
      <c r="A92" s="14">
        <v>27</v>
      </c>
      <c r="B92" s="15" t="s">
        <v>26</v>
      </c>
      <c r="C92" s="37">
        <v>0</v>
      </c>
    </row>
    <row r="93" spans="1:3" s="19" customFormat="1">
      <c r="A93" s="14">
        <v>28</v>
      </c>
      <c r="B93" s="15" t="s">
        <v>40</v>
      </c>
      <c r="C93" s="27">
        <v>0</v>
      </c>
    </row>
    <row r="94" spans="1:3" s="19" customFormat="1">
      <c r="A94" s="14">
        <v>29</v>
      </c>
      <c r="B94" s="15" t="s">
        <v>32</v>
      </c>
      <c r="C94" s="45">
        <v>0</v>
      </c>
    </row>
    <row r="95" spans="1:3" s="19" customFormat="1">
      <c r="A95" s="14">
        <v>30</v>
      </c>
      <c r="B95" s="15" t="s">
        <v>41</v>
      </c>
      <c r="C95" s="38">
        <v>0</v>
      </c>
    </row>
    <row r="96" spans="1:3" s="19" customFormat="1">
      <c r="A96" s="30">
        <v>31</v>
      </c>
      <c r="B96" s="15" t="s">
        <v>37</v>
      </c>
      <c r="C96" s="29">
        <v>0</v>
      </c>
    </row>
    <row r="97" spans="1:3" s="39" customFormat="1">
      <c r="A97" s="41">
        <v>32</v>
      </c>
      <c r="B97" s="15" t="s">
        <v>42</v>
      </c>
      <c r="C97" s="51">
        <v>0</v>
      </c>
    </row>
    <row r="98" spans="1:3" s="40" customFormat="1">
      <c r="A98" s="41">
        <v>33</v>
      </c>
      <c r="B98" s="15" t="s">
        <v>58</v>
      </c>
      <c r="C98" s="38">
        <v>2600755.52</v>
      </c>
    </row>
    <row r="99" spans="1:3" s="64" customFormat="1" ht="12.75" outlineLevel="2">
      <c r="A99" s="63"/>
      <c r="B99" s="64" t="s">
        <v>59</v>
      </c>
      <c r="C99" s="65">
        <v>42918.19</v>
      </c>
    </row>
    <row r="100" spans="1:3" s="64" customFormat="1" ht="12.75" outlineLevel="2">
      <c r="A100" s="63"/>
      <c r="B100" s="64" t="s">
        <v>59</v>
      </c>
      <c r="C100" s="65">
        <v>206110.8</v>
      </c>
    </row>
    <row r="101" spans="1:3" s="64" customFormat="1" ht="12.75" outlineLevel="2">
      <c r="A101" s="63"/>
      <c r="B101" s="64" t="s">
        <v>59</v>
      </c>
      <c r="C101" s="65">
        <v>167176.79999999999</v>
      </c>
    </row>
    <row r="102" spans="1:3" s="64" customFormat="1" ht="12.75" outlineLevel="2">
      <c r="A102" s="63"/>
      <c r="B102" s="64" t="s">
        <v>59</v>
      </c>
      <c r="C102" s="65">
        <v>192078</v>
      </c>
    </row>
    <row r="103" spans="1:3" s="64" customFormat="1" ht="12.75" outlineLevel="2">
      <c r="A103" s="63"/>
      <c r="B103" s="64" t="s">
        <v>59</v>
      </c>
      <c r="C103" s="65">
        <v>211273.74</v>
      </c>
    </row>
    <row r="104" spans="1:3" s="64" customFormat="1" ht="12.75" outlineLevel="2">
      <c r="A104" s="63"/>
      <c r="B104" s="64" t="s">
        <v>59</v>
      </c>
      <c r="C104" s="65">
        <v>31104</v>
      </c>
    </row>
    <row r="105" spans="1:3" s="64" customFormat="1" ht="12.75" outlineLevel="2">
      <c r="A105" s="63"/>
      <c r="B105" s="64" t="s">
        <v>59</v>
      </c>
      <c r="C105" s="65">
        <v>127510.8</v>
      </c>
    </row>
    <row r="106" spans="1:3" s="64" customFormat="1" ht="12.75" outlineLevel="2">
      <c r="A106" s="63"/>
      <c r="B106" s="64" t="s">
        <v>59</v>
      </c>
      <c r="C106" s="65">
        <v>72340.800000000003</v>
      </c>
    </row>
    <row r="107" spans="1:3" s="64" customFormat="1" ht="13.5" outlineLevel="2" thickBot="1">
      <c r="A107" s="63"/>
      <c r="B107" s="64" t="s">
        <v>59</v>
      </c>
      <c r="C107" s="65">
        <v>466690.8</v>
      </c>
    </row>
    <row r="108" spans="1:3" s="64" customFormat="1" ht="13.5" outlineLevel="2" thickBot="1">
      <c r="A108" s="63"/>
      <c r="C108" s="66">
        <f>SUM(C99:C107)</f>
        <v>1517203.9300000002</v>
      </c>
    </row>
    <row r="109" spans="1:3" s="64" customFormat="1" ht="12.75" outlineLevel="2">
      <c r="A109" s="63"/>
      <c r="B109" s="64" t="s">
        <v>60</v>
      </c>
      <c r="C109" s="65">
        <v>63480</v>
      </c>
    </row>
    <row r="110" spans="1:3" s="64" customFormat="1" ht="12.75" outlineLevel="2">
      <c r="A110" s="63"/>
      <c r="B110" s="64" t="s">
        <v>60</v>
      </c>
      <c r="C110" s="65">
        <v>184423.2</v>
      </c>
    </row>
    <row r="111" spans="1:3" s="64" customFormat="1" ht="12.75" outlineLevel="2">
      <c r="A111" s="63"/>
      <c r="B111" s="64" t="s">
        <v>60</v>
      </c>
      <c r="C111" s="65">
        <v>184423.2</v>
      </c>
    </row>
    <row r="112" spans="1:3" s="64" customFormat="1" ht="12.75" outlineLevel="2">
      <c r="A112" s="63"/>
      <c r="B112" s="64" t="s">
        <v>60</v>
      </c>
      <c r="C112" s="65">
        <v>14899.9</v>
      </c>
    </row>
    <row r="113" spans="1:3" s="64" customFormat="1" ht="12.75" outlineLevel="2">
      <c r="A113" s="63"/>
      <c r="B113" s="64" t="s">
        <v>60</v>
      </c>
      <c r="C113" s="65">
        <v>144346.76</v>
      </c>
    </row>
    <row r="114" spans="1:3" s="64" customFormat="1" ht="12.75" outlineLevel="2">
      <c r="A114" s="63"/>
      <c r="B114" s="64" t="s">
        <v>60</v>
      </c>
      <c r="C114" s="65">
        <v>11550.6</v>
      </c>
    </row>
    <row r="115" spans="1:3" s="64" customFormat="1" ht="12.75" outlineLevel="2">
      <c r="A115" s="63"/>
      <c r="B115" s="64" t="s">
        <v>60</v>
      </c>
      <c r="C115" s="65">
        <v>117921.25</v>
      </c>
    </row>
    <row r="116" spans="1:3" s="64" customFormat="1" ht="12.75" outlineLevel="2">
      <c r="A116" s="63"/>
      <c r="B116" s="64" t="s">
        <v>60</v>
      </c>
      <c r="C116" s="65">
        <v>76176</v>
      </c>
    </row>
    <row r="117" spans="1:3" s="64" customFormat="1" ht="12.75" outlineLevel="2">
      <c r="A117" s="63"/>
      <c r="B117" s="64" t="s">
        <v>60</v>
      </c>
      <c r="C117" s="65">
        <v>198375</v>
      </c>
    </row>
    <row r="118" spans="1:3" s="64" customFormat="1" ht="13.5" outlineLevel="2" thickBot="1">
      <c r="A118" s="63"/>
      <c r="B118" s="64" t="s">
        <v>60</v>
      </c>
      <c r="C118" s="65">
        <v>87955.68</v>
      </c>
    </row>
    <row r="119" spans="1:3" s="64" customFormat="1" ht="13.5" outlineLevel="2" thickBot="1">
      <c r="A119" s="63"/>
      <c r="C119" s="66">
        <f>SUM(C109:C118)</f>
        <v>1083551.5900000001</v>
      </c>
    </row>
    <row r="120" spans="1:3" s="19" customFormat="1">
      <c r="A120" s="14">
        <v>34</v>
      </c>
      <c r="B120" s="15" t="s">
        <v>39</v>
      </c>
      <c r="C120" s="46">
        <v>0</v>
      </c>
    </row>
    <row r="121" spans="1:3" s="19" customFormat="1">
      <c r="A121" s="14">
        <v>35</v>
      </c>
      <c r="B121" s="15" t="s">
        <v>27</v>
      </c>
      <c r="C121" s="49">
        <v>0</v>
      </c>
    </row>
    <row r="122" spans="1:3" s="19" customFormat="1" ht="21.75" customHeight="1">
      <c r="A122" s="14">
        <v>36</v>
      </c>
      <c r="B122" s="15" t="s">
        <v>29</v>
      </c>
      <c r="C122" s="27">
        <v>0</v>
      </c>
    </row>
    <row r="123" spans="1:3" s="19" customFormat="1">
      <c r="A123" s="14">
        <v>37</v>
      </c>
      <c r="B123" s="15" t="s">
        <v>33</v>
      </c>
      <c r="C123" s="47">
        <v>0</v>
      </c>
    </row>
    <row r="124" spans="1:3" s="19" customFormat="1">
      <c r="A124" s="14">
        <v>38</v>
      </c>
      <c r="B124" s="15" t="s">
        <v>15</v>
      </c>
      <c r="C124" s="29">
        <v>0</v>
      </c>
    </row>
    <row r="125" spans="1:3" s="19" customFormat="1">
      <c r="A125" s="14">
        <v>39</v>
      </c>
      <c r="B125" s="8" t="s">
        <v>43</v>
      </c>
      <c r="C125" s="44">
        <v>0</v>
      </c>
    </row>
    <row r="126" spans="1:3" s="19" customFormat="1">
      <c r="A126" s="14">
        <v>40</v>
      </c>
      <c r="B126" s="8" t="s">
        <v>11</v>
      </c>
      <c r="C126" s="26">
        <f>C98+C82+C72+C21</f>
        <v>6800897.8699999992</v>
      </c>
    </row>
    <row r="127" spans="1:3">
      <c r="C127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2025-07-25T06:49:49Z</dcterms:modified>
</cp:coreProperties>
</file>