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Sheet1!$A$1:$C$113</definedName>
  </definedNames>
  <calcPr calcId="124519"/>
</workbook>
</file>

<file path=xl/calcChain.xml><?xml version="1.0" encoding="utf-8"?>
<calcChain xmlns="http://schemas.openxmlformats.org/spreadsheetml/2006/main">
  <c r="C113" i="1"/>
  <c r="C88"/>
  <c r="C83"/>
  <c r="C50"/>
  <c r="C43"/>
  <c r="C34"/>
  <c r="C23"/>
  <c r="C12" l="1"/>
  <c r="D8" i="2" l="1"/>
  <c r="B5"/>
  <c r="A6"/>
</calcChain>
</file>

<file path=xl/sharedStrings.xml><?xml version="1.0" encoding="utf-8"?>
<sst xmlns="http://schemas.openxmlformats.org/spreadsheetml/2006/main" count="91" uniqueCount="68">
  <si>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</si>
  <si>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</si>
  <si>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</si>
  <si>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</si>
  <si>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</si>
  <si>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</si>
  <si>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</si>
  <si>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</si>
  <si>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</si>
  <si>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</si>
  <si>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</si>
  <si>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</si>
  <si>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</si>
  <si>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</si>
  <si>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</si>
  <si>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</si>
  <si>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</si>
  <si>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</si>
  <si>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</si>
  <si>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</si>
  <si>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</si>
  <si>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</si>
  <si>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</si>
  <si>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</si>
  <si>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</si>
  <si>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</si>
  <si>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</si>
  <si>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</si>
  <si>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</si>
  <si>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</si>
  <si>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</si>
  <si>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</si>
  <si>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</si>
  <si>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</si>
  <si>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</si>
  <si>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</si>
  <si>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</si>
  <si>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</si>
  <si>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</si>
  <si>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</si>
  <si>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>ПРОМЕНЕ НА РАЧУНУ "ОБ СТЕФАН ВИСОКИ"SMED.PALANKA  840-0000000211661-10 ИЗВОД БР.127</t>
  </si>
  <si>
    <t>23.12.2024.</t>
  </si>
  <si>
    <t>PROMEDIA DOO</t>
  </si>
  <si>
    <t>PAN-STAR DOO</t>
  </si>
  <si>
    <t>GOSPER DOO</t>
  </si>
  <si>
    <t>BEOHEM-3 DOO</t>
  </si>
  <si>
    <t>PAROCO MEDICAL EQUIPMENT DOO</t>
  </si>
  <si>
    <t>MAGNA PHARMACIJA DOO</t>
  </si>
  <si>
    <t>DUNAVPLAST KORP.DOO</t>
  </si>
  <si>
    <t>FLORA-KOMERC</t>
  </si>
  <si>
    <t>MAKLER DOO BEOGRAD</t>
  </si>
  <si>
    <t>EPS AD  BEOGRAD</t>
  </si>
  <si>
    <t>Farmalogist d.o.o.</t>
  </si>
  <si>
    <t>VEGA DOO</t>
  </si>
  <si>
    <t>BEOHEM-3 d.o.o.</t>
  </si>
  <si>
    <t>PHOENIX PHARMA DOO BEOGRAD</t>
  </si>
  <si>
    <t>Sopharma Trading</t>
  </si>
  <si>
    <t>PharmaSwiss doo</t>
  </si>
  <si>
    <t>Magna Pharmacia</t>
  </si>
  <si>
    <t>MEDICA LINEA PHARM DOO</t>
  </si>
  <si>
    <t>B. Braun Adria RSRB d.o.o.</t>
  </si>
  <si>
    <t>ZOREX PHARMA DOO</t>
  </si>
  <si>
    <t>FLORA KOMERC DOO</t>
  </si>
  <si>
    <t>TEAMEDICAL doo</t>
  </si>
  <si>
    <t>Yunycom d.o.o.</t>
  </si>
  <si>
    <t>ESENSA DOO BEOGRAD</t>
  </si>
  <si>
    <t>ATAN MARK DOO BEOGRAD</t>
  </si>
  <si>
    <t>FUTURE PHARM DOO STARA PAZOVA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</si>
</sst>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2" fontId="2" fillId="0" borderId="15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right" vertical="top"/>
    </xf>
    <xf numFmtId="0" fontId="8" fillId="0" borderId="0" xfId="0" applyFont="1"/>
    <xf numFmtId="4" fontId="3" fillId="2" borderId="0" xfId="0" applyNumberFormat="1" applyFont="1" applyFill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18" xfId="0" applyNumberFormat="1" applyFont="1" applyBorder="1" applyAlignment="1">
      <alignment horizontal="right" vertical="top"/>
    </xf>
    <xf numFmtId="164" fontId="3" fillId="0" borderId="17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4"/>
  <sheetViews>
    <sheetView tabSelected="1" view="pageBreakPreview" zoomScaleSheetLayoutView="100" workbookViewId="0">
      <selection activeCell="G17" sqref="G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4" t="s">
        <v>40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5562598.96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5562598.96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3" t="s">
        <v>10</v>
      </c>
      <c r="C16" s="54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32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750519.75</v>
      </c>
    </row>
    <row r="21" spans="1:3" s="61" customFormat="1">
      <c r="A21" s="60"/>
      <c r="B21" s="61" t="s">
        <v>52</v>
      </c>
      <c r="C21" s="62">
        <v>85720.8</v>
      </c>
    </row>
    <row r="22" spans="1:3" s="61" customFormat="1" ht="18.75" thickBot="1">
      <c r="A22" s="60"/>
      <c r="B22" s="61" t="s">
        <v>52</v>
      </c>
      <c r="C22" s="62">
        <v>22928.92</v>
      </c>
    </row>
    <row r="23" spans="1:3" s="61" customFormat="1" ht="18.75" thickBot="1">
      <c r="A23" s="60"/>
      <c r="C23" s="63">
        <f>SUM(C21:C22)</f>
        <v>108649.72</v>
      </c>
    </row>
    <row r="24" spans="1:3" s="61" customFormat="1" ht="18.75" thickBot="1">
      <c r="A24" s="60"/>
      <c r="B24" s="61" t="s">
        <v>53</v>
      </c>
      <c r="C24" s="62">
        <v>113665.2</v>
      </c>
    </row>
    <row r="25" spans="1:3" s="61" customFormat="1" ht="18.75" thickBot="1">
      <c r="A25" s="60"/>
      <c r="C25" s="63">
        <v>113665.2</v>
      </c>
    </row>
    <row r="26" spans="1:3" s="61" customFormat="1" ht="18.75" thickBot="1">
      <c r="A26" s="60"/>
      <c r="B26" s="61" t="s">
        <v>54</v>
      </c>
      <c r="C26" s="62">
        <v>292545</v>
      </c>
    </row>
    <row r="27" spans="1:3" s="61" customFormat="1" ht="18.75" thickBot="1">
      <c r="A27" s="60"/>
      <c r="C27" s="63">
        <v>292545</v>
      </c>
    </row>
    <row r="28" spans="1:3" s="61" customFormat="1">
      <c r="A28" s="60"/>
      <c r="B28" s="61" t="s">
        <v>55</v>
      </c>
      <c r="C28" s="62">
        <v>32890</v>
      </c>
    </row>
    <row r="29" spans="1:3" s="61" customFormat="1">
      <c r="A29" s="60"/>
      <c r="B29" s="61" t="s">
        <v>55</v>
      </c>
      <c r="C29" s="62">
        <v>794.13</v>
      </c>
    </row>
    <row r="30" spans="1:3" s="61" customFormat="1">
      <c r="A30" s="60"/>
      <c r="B30" s="61" t="s">
        <v>55</v>
      </c>
      <c r="C30" s="62">
        <v>32890</v>
      </c>
    </row>
    <row r="31" spans="1:3" s="61" customFormat="1">
      <c r="A31" s="60"/>
      <c r="B31" s="61" t="s">
        <v>55</v>
      </c>
      <c r="C31" s="62">
        <v>115653.78</v>
      </c>
    </row>
    <row r="32" spans="1:3" s="61" customFormat="1">
      <c r="A32" s="60"/>
      <c r="B32" s="61" t="s">
        <v>55</v>
      </c>
      <c r="C32" s="62">
        <v>25322.52</v>
      </c>
    </row>
    <row r="33" spans="1:3" s="61" customFormat="1" ht="18.75" thickBot="1">
      <c r="A33" s="60"/>
      <c r="B33" s="61" t="s">
        <v>55</v>
      </c>
      <c r="C33" s="62">
        <v>28109.4</v>
      </c>
    </row>
    <row r="34" spans="1:3" s="61" customFormat="1" ht="18.75" thickBot="1">
      <c r="A34" s="60"/>
      <c r="C34" s="63">
        <f>SUM(C28:C33)</f>
        <v>235659.83</v>
      </c>
    </row>
    <row r="35" spans="1:3" s="16" customFormat="1" ht="24" customHeight="1">
      <c r="A35" s="14">
        <v>14</v>
      </c>
      <c r="B35" s="15" t="s">
        <v>22</v>
      </c>
      <c r="C35" s="39">
        <v>1104721.0900000001</v>
      </c>
    </row>
    <row r="36" spans="1:3" s="61" customFormat="1" ht="18.75" thickBot="1">
      <c r="A36" s="60"/>
      <c r="B36" s="61" t="s">
        <v>52</v>
      </c>
      <c r="C36" s="62">
        <v>49744.2</v>
      </c>
    </row>
    <row r="37" spans="1:3" s="61" customFormat="1" ht="18.75" thickBot="1">
      <c r="A37" s="60"/>
      <c r="C37" s="63">
        <v>49744.2</v>
      </c>
    </row>
    <row r="38" spans="1:3" s="61" customFormat="1" ht="18.75" thickBot="1">
      <c r="A38" s="60"/>
      <c r="B38" s="61" t="s">
        <v>56</v>
      </c>
      <c r="C38" s="62">
        <v>7362.19</v>
      </c>
    </row>
    <row r="39" spans="1:3" s="61" customFormat="1" ht="18.75" thickBot="1">
      <c r="A39" s="60"/>
      <c r="C39" s="63">
        <v>7362.19</v>
      </c>
    </row>
    <row r="40" spans="1:3" s="61" customFormat="1">
      <c r="A40" s="60"/>
      <c r="B40" s="61" t="s">
        <v>53</v>
      </c>
      <c r="C40" s="62">
        <v>15319.92</v>
      </c>
    </row>
    <row r="41" spans="1:3" s="61" customFormat="1">
      <c r="A41" s="60"/>
      <c r="B41" s="61" t="s">
        <v>53</v>
      </c>
      <c r="C41" s="62">
        <v>28494.18</v>
      </c>
    </row>
    <row r="42" spans="1:3" s="61" customFormat="1" ht="18.75" thickBot="1">
      <c r="A42" s="60"/>
      <c r="B42" s="61" t="s">
        <v>53</v>
      </c>
      <c r="C42" s="62">
        <v>14247.09</v>
      </c>
    </row>
    <row r="43" spans="1:3" s="61" customFormat="1" ht="18.75" thickBot="1">
      <c r="A43" s="60"/>
      <c r="C43" s="63">
        <f>SUM(C40:C42)</f>
        <v>58061.19</v>
      </c>
    </row>
    <row r="44" spans="1:3" s="61" customFormat="1" ht="18.75" thickBot="1">
      <c r="A44" s="60"/>
      <c r="B44" s="61" t="s">
        <v>57</v>
      </c>
      <c r="C44" s="62">
        <v>643823.4</v>
      </c>
    </row>
    <row r="45" spans="1:3" s="61" customFormat="1" ht="18.75" thickBot="1">
      <c r="A45" s="60"/>
      <c r="C45" s="63">
        <v>643823.4</v>
      </c>
    </row>
    <row r="46" spans="1:3" s="61" customFormat="1">
      <c r="A46" s="60"/>
      <c r="B46" s="61" t="s">
        <v>55</v>
      </c>
      <c r="C46" s="62">
        <v>45139.6</v>
      </c>
    </row>
    <row r="47" spans="1:3" s="61" customFormat="1">
      <c r="A47" s="60"/>
      <c r="B47" s="61" t="s">
        <v>55</v>
      </c>
      <c r="C47" s="62">
        <v>150768.20000000001</v>
      </c>
    </row>
    <row r="48" spans="1:3" s="61" customFormat="1">
      <c r="A48" s="60"/>
      <c r="B48" s="61" t="s">
        <v>55</v>
      </c>
      <c r="C48" s="62">
        <v>119656.9</v>
      </c>
    </row>
    <row r="49" spans="1:3" s="61" customFormat="1" ht="18.75" thickBot="1">
      <c r="A49" s="60"/>
      <c r="B49" s="61" t="s">
        <v>55</v>
      </c>
      <c r="C49" s="62">
        <v>30165.41</v>
      </c>
    </row>
    <row r="50" spans="1:3" s="61" customFormat="1" ht="18.75" thickBot="1">
      <c r="A50" s="60"/>
      <c r="C50" s="63">
        <f>SUM(C46:C49)</f>
        <v>345730.11</v>
      </c>
    </row>
    <row r="51" spans="1:3" s="16" customFormat="1" ht="24.75" customHeight="1">
      <c r="A51" s="14">
        <v>15</v>
      </c>
      <c r="B51" s="15" t="s">
        <v>30</v>
      </c>
      <c r="C51" s="30">
        <v>0</v>
      </c>
    </row>
    <row r="52" spans="1:3" s="19" customFormat="1">
      <c r="A52" s="14">
        <v>16</v>
      </c>
      <c r="B52" s="17" t="s">
        <v>23</v>
      </c>
      <c r="C52" s="39">
        <v>147450.32999999999</v>
      </c>
    </row>
    <row r="53" spans="1:3" s="61" customFormat="1" ht="18.75" thickBot="1">
      <c r="A53" s="60"/>
      <c r="B53" s="61" t="s">
        <v>53</v>
      </c>
      <c r="C53" s="62">
        <v>41928.480000000003</v>
      </c>
    </row>
    <row r="54" spans="1:3" s="61" customFormat="1" ht="18.75" thickBot="1">
      <c r="A54" s="60"/>
      <c r="C54" s="63">
        <v>41928.480000000003</v>
      </c>
    </row>
    <row r="55" spans="1:3" s="61" customFormat="1" ht="18.75" thickBot="1">
      <c r="A55" s="60"/>
      <c r="B55" s="61" t="s">
        <v>58</v>
      </c>
      <c r="C55" s="62">
        <v>21551.9</v>
      </c>
    </row>
    <row r="56" spans="1:3" s="61" customFormat="1" ht="18.75" thickBot="1">
      <c r="A56" s="60"/>
      <c r="C56" s="63">
        <v>21551.9</v>
      </c>
    </row>
    <row r="57" spans="1:3" s="61" customFormat="1" ht="18.75" thickBot="1">
      <c r="A57" s="60"/>
      <c r="B57" s="61" t="s">
        <v>55</v>
      </c>
      <c r="C57" s="62">
        <v>83969.95</v>
      </c>
    </row>
    <row r="58" spans="1:3" s="61" customFormat="1" ht="18.75" thickBot="1">
      <c r="A58" s="60"/>
      <c r="C58" s="63">
        <v>83969.95</v>
      </c>
    </row>
    <row r="59" spans="1:3" s="19" customFormat="1">
      <c r="A59" s="14">
        <v>17</v>
      </c>
      <c r="B59" s="17" t="s">
        <v>24</v>
      </c>
      <c r="C59" s="39">
        <v>0</v>
      </c>
    </row>
    <row r="60" spans="1:3" s="19" customFormat="1">
      <c r="A60" s="14">
        <v>18</v>
      </c>
      <c r="B60" s="15" t="s">
        <v>33</v>
      </c>
      <c r="C60" s="32">
        <v>0</v>
      </c>
    </row>
    <row r="61" spans="1:3" s="19" customFormat="1">
      <c r="A61" s="14">
        <v>19</v>
      </c>
      <c r="B61" s="18" t="s">
        <v>25</v>
      </c>
      <c r="C61" s="28">
        <v>177023</v>
      </c>
    </row>
    <row r="62" spans="1:3" s="61" customFormat="1">
      <c r="A62" s="60"/>
      <c r="B62" s="61" t="s">
        <v>50</v>
      </c>
      <c r="C62" s="62">
        <v>171171</v>
      </c>
    </row>
    <row r="63" spans="1:3" s="61" customFormat="1">
      <c r="A63" s="60"/>
      <c r="B63" s="61" t="s">
        <v>50</v>
      </c>
      <c r="C63" s="62">
        <v>5852</v>
      </c>
    </row>
    <row r="64" spans="1:3" s="19" customFormat="1">
      <c r="A64" s="41">
        <v>20</v>
      </c>
      <c r="B64" s="18" t="s">
        <v>39</v>
      </c>
      <c r="C64" s="59">
        <v>0</v>
      </c>
    </row>
    <row r="65" spans="1:3" s="19" customFormat="1" ht="16.5" customHeight="1">
      <c r="A65" s="41">
        <v>21</v>
      </c>
      <c r="B65" s="35" t="s">
        <v>34</v>
      </c>
      <c r="C65" s="33">
        <v>658611.4</v>
      </c>
    </row>
    <row r="66" spans="1:3" s="58" customFormat="1" ht="16.5" customHeight="1">
      <c r="A66" s="55"/>
      <c r="B66" s="56" t="s">
        <v>42</v>
      </c>
      <c r="C66" s="57">
        <v>4740</v>
      </c>
    </row>
    <row r="67" spans="1:3" s="58" customFormat="1" ht="16.5" customHeight="1">
      <c r="A67" s="55"/>
      <c r="B67" s="56" t="s">
        <v>43</v>
      </c>
      <c r="C67" s="57">
        <v>131560.79999999999</v>
      </c>
    </row>
    <row r="68" spans="1:3" s="58" customFormat="1" ht="16.5" customHeight="1">
      <c r="A68" s="55"/>
      <c r="B68" s="56" t="s">
        <v>44</v>
      </c>
      <c r="C68" s="57">
        <v>38100</v>
      </c>
    </row>
    <row r="69" spans="1:3" s="58" customFormat="1" ht="16.5" customHeight="1">
      <c r="A69" s="55"/>
      <c r="B69" s="56" t="s">
        <v>45</v>
      </c>
      <c r="C69" s="57">
        <v>260460</v>
      </c>
    </row>
    <row r="70" spans="1:3" s="58" customFormat="1" ht="16.5" customHeight="1">
      <c r="A70" s="55"/>
      <c r="B70" s="56" t="s">
        <v>46</v>
      </c>
      <c r="C70" s="57">
        <v>54000</v>
      </c>
    </row>
    <row r="71" spans="1:3" s="58" customFormat="1" ht="16.5" customHeight="1">
      <c r="A71" s="55"/>
      <c r="B71" s="56" t="s">
        <v>47</v>
      </c>
      <c r="C71" s="57">
        <v>72502.600000000006</v>
      </c>
    </row>
    <row r="72" spans="1:3" s="58" customFormat="1" ht="16.5" customHeight="1">
      <c r="A72" s="55"/>
      <c r="B72" s="56" t="s">
        <v>48</v>
      </c>
      <c r="C72" s="57">
        <v>37200</v>
      </c>
    </row>
    <row r="73" spans="1:3" s="58" customFormat="1" ht="16.5" customHeight="1">
      <c r="A73" s="55"/>
      <c r="B73" s="56" t="s">
        <v>49</v>
      </c>
      <c r="C73" s="57">
        <v>60048</v>
      </c>
    </row>
    <row r="74" spans="1:3" s="19" customFormat="1">
      <c r="A74" s="42">
        <v>22</v>
      </c>
      <c r="B74" s="43" t="s">
        <v>18</v>
      </c>
      <c r="C74" s="64">
        <v>0</v>
      </c>
    </row>
    <row r="75" spans="1:3" s="19" customFormat="1" ht="16.5" customHeight="1">
      <c r="A75" s="14">
        <v>23</v>
      </c>
      <c r="B75" s="15" t="s">
        <v>27</v>
      </c>
      <c r="C75" s="39">
        <v>929050.94</v>
      </c>
    </row>
    <row r="76" spans="1:3" s="61" customFormat="1" ht="18.75" thickBot="1">
      <c r="A76" s="60"/>
      <c r="B76" s="61" t="s">
        <v>59</v>
      </c>
      <c r="C76" s="62">
        <v>25660.799999999999</v>
      </c>
    </row>
    <row r="77" spans="1:3" s="61" customFormat="1" ht="18.75" thickBot="1">
      <c r="A77" s="60"/>
      <c r="C77" s="63">
        <v>25660.799999999999</v>
      </c>
    </row>
    <row r="78" spans="1:3" s="61" customFormat="1" ht="18.75" thickBot="1">
      <c r="A78" s="60"/>
      <c r="B78" s="61" t="s">
        <v>60</v>
      </c>
      <c r="C78" s="62">
        <v>100650</v>
      </c>
    </row>
    <row r="79" spans="1:3" s="61" customFormat="1" ht="18.75" thickBot="1">
      <c r="A79" s="60"/>
      <c r="C79" s="63">
        <v>100650</v>
      </c>
    </row>
    <row r="80" spans="1:3" s="61" customFormat="1">
      <c r="A80" s="60"/>
      <c r="B80" s="61" t="s">
        <v>61</v>
      </c>
      <c r="C80" s="62">
        <v>17160</v>
      </c>
    </row>
    <row r="81" spans="1:3" s="61" customFormat="1">
      <c r="A81" s="60"/>
      <c r="B81" s="61" t="s">
        <v>61</v>
      </c>
      <c r="C81" s="62">
        <v>13640</v>
      </c>
    </row>
    <row r="82" spans="1:3" s="61" customFormat="1" ht="18.75" thickBot="1">
      <c r="A82" s="60"/>
      <c r="B82" s="61" t="s">
        <v>61</v>
      </c>
      <c r="C82" s="62">
        <v>115500</v>
      </c>
    </row>
    <row r="83" spans="1:3" s="61" customFormat="1" ht="18.75" thickBot="1">
      <c r="A83" s="60"/>
      <c r="C83" s="63">
        <f>SUM(C80:C82)</f>
        <v>146300</v>
      </c>
    </row>
    <row r="84" spans="1:3" s="61" customFormat="1" ht="18.75" thickBot="1">
      <c r="A84" s="60"/>
      <c r="B84" s="61" t="s">
        <v>62</v>
      </c>
      <c r="C84" s="62">
        <v>33360</v>
      </c>
    </row>
    <row r="85" spans="1:3" s="61" customFormat="1" ht="18.75" thickBot="1">
      <c r="A85" s="60"/>
      <c r="C85" s="63">
        <v>33360</v>
      </c>
    </row>
    <row r="86" spans="1:3" s="61" customFormat="1">
      <c r="A86" s="60"/>
      <c r="B86" s="61" t="s">
        <v>63</v>
      </c>
      <c r="C86" s="62">
        <v>218212.8</v>
      </c>
    </row>
    <row r="87" spans="1:3" s="61" customFormat="1" ht="18.75" thickBot="1">
      <c r="A87" s="60"/>
      <c r="B87" s="61" t="s">
        <v>63</v>
      </c>
      <c r="C87" s="62">
        <v>277567.2</v>
      </c>
    </row>
    <row r="88" spans="1:3" s="61" customFormat="1" ht="18.75" thickBot="1">
      <c r="A88" s="60"/>
      <c r="C88" s="63">
        <f>SUM(C86:C87)</f>
        <v>495780</v>
      </c>
    </row>
    <row r="89" spans="1:3" s="61" customFormat="1" ht="18.75" thickBot="1">
      <c r="A89" s="60"/>
      <c r="B89" s="61" t="s">
        <v>64</v>
      </c>
      <c r="C89" s="62">
        <v>30600</v>
      </c>
    </row>
    <row r="90" spans="1:3" s="61" customFormat="1" ht="18.75" thickBot="1">
      <c r="A90" s="60"/>
      <c r="C90" s="63">
        <v>30600</v>
      </c>
    </row>
    <row r="91" spans="1:3" s="61" customFormat="1" ht="18.75" thickBot="1">
      <c r="A91" s="60"/>
      <c r="B91" s="61" t="s">
        <v>65</v>
      </c>
      <c r="C91" s="62">
        <v>5887.64</v>
      </c>
    </row>
    <row r="92" spans="1:3" s="61" customFormat="1" ht="18.75" thickBot="1">
      <c r="A92" s="60"/>
      <c r="C92" s="63">
        <v>5887.64</v>
      </c>
    </row>
    <row r="93" spans="1:3" s="61" customFormat="1" ht="18.75" thickBot="1">
      <c r="A93" s="60"/>
      <c r="B93" s="61" t="s">
        <v>66</v>
      </c>
      <c r="C93" s="62">
        <v>81600</v>
      </c>
    </row>
    <row r="94" spans="1:3" s="61" customFormat="1" ht="18.75" thickBot="1">
      <c r="A94" s="60"/>
      <c r="C94" s="63">
        <v>81600</v>
      </c>
    </row>
    <row r="95" spans="1:3" s="61" customFormat="1" ht="18.75" thickBot="1">
      <c r="A95" s="60"/>
      <c r="B95" s="61" t="s">
        <v>67</v>
      </c>
      <c r="C95" s="62">
        <v>9212.5</v>
      </c>
    </row>
    <row r="96" spans="1:3" s="61" customFormat="1" ht="18.75" thickBot="1">
      <c r="A96" s="60"/>
      <c r="C96" s="63">
        <v>9212.5</v>
      </c>
    </row>
    <row r="97" spans="1:3" s="19" customFormat="1" ht="16.5" customHeight="1">
      <c r="A97" s="14">
        <v>24</v>
      </c>
      <c r="B97" s="15" t="s">
        <v>26</v>
      </c>
      <c r="C97" s="39">
        <v>502290.8</v>
      </c>
    </row>
    <row r="98" spans="1:3" s="61" customFormat="1" ht="18.75" thickBot="1">
      <c r="A98" s="60"/>
      <c r="B98" s="61" t="s">
        <v>56</v>
      </c>
      <c r="C98" s="62">
        <v>8082.8</v>
      </c>
    </row>
    <row r="99" spans="1:3" s="61" customFormat="1" ht="18.75" thickBot="1">
      <c r="A99" s="60"/>
      <c r="C99" s="63">
        <v>8082.8</v>
      </c>
    </row>
    <row r="100" spans="1:3" s="61" customFormat="1" ht="18.75" thickBot="1">
      <c r="A100" s="60"/>
      <c r="B100" s="61" t="s">
        <v>58</v>
      </c>
      <c r="C100" s="62">
        <v>494208</v>
      </c>
    </row>
    <row r="101" spans="1:3" s="61" customFormat="1" ht="18.75" thickBot="1">
      <c r="A101" s="60"/>
      <c r="C101" s="63">
        <v>494208</v>
      </c>
    </row>
    <row r="102" spans="1:3" s="20" customFormat="1">
      <c r="A102" s="14">
        <v>25</v>
      </c>
      <c r="B102" s="15" t="s">
        <v>28</v>
      </c>
      <c r="C102" s="32">
        <v>0</v>
      </c>
    </row>
    <row r="103" spans="1:3" s="19" customFormat="1">
      <c r="A103" s="14">
        <v>26</v>
      </c>
      <c r="B103" s="15" t="s">
        <v>32</v>
      </c>
      <c r="C103" s="32">
        <v>0</v>
      </c>
    </row>
    <row r="104" spans="1:3" s="19" customFormat="1">
      <c r="A104" s="14">
        <v>27</v>
      </c>
      <c r="B104" s="15" t="s">
        <v>35</v>
      </c>
      <c r="C104" s="39">
        <v>1292931.6499999999</v>
      </c>
    </row>
    <row r="105" spans="1:3" s="61" customFormat="1">
      <c r="A105" s="60"/>
      <c r="B105" s="61" t="s">
        <v>51</v>
      </c>
      <c r="C105" s="62">
        <v>1292931.6499999999</v>
      </c>
    </row>
    <row r="106" spans="1:3" s="19" customFormat="1">
      <c r="A106" s="14">
        <v>28</v>
      </c>
      <c r="B106" s="15" t="s">
        <v>38</v>
      </c>
      <c r="C106" s="32">
        <v>0</v>
      </c>
    </row>
    <row r="107" spans="1:3" s="19" customFormat="1">
      <c r="A107" s="36">
        <v>29</v>
      </c>
      <c r="B107" s="37" t="s">
        <v>37</v>
      </c>
      <c r="C107" s="38">
        <v>0</v>
      </c>
    </row>
    <row r="108" spans="1:3" s="19" customFormat="1">
      <c r="A108" s="14">
        <v>30</v>
      </c>
      <c r="B108" s="15" t="s">
        <v>20</v>
      </c>
      <c r="C108" s="40">
        <v>0</v>
      </c>
    </row>
    <row r="109" spans="1:3" s="19" customFormat="1">
      <c r="A109" s="14">
        <v>31</v>
      </c>
      <c r="B109" s="15" t="s">
        <v>29</v>
      </c>
      <c r="C109" s="40">
        <v>0</v>
      </c>
    </row>
    <row r="110" spans="1:3" s="19" customFormat="1" ht="21.75" customHeight="1">
      <c r="A110" s="14">
        <v>32</v>
      </c>
      <c r="B110" s="15" t="s">
        <v>31</v>
      </c>
      <c r="C110" s="32">
        <v>0</v>
      </c>
    </row>
    <row r="111" spans="1:3" s="19" customFormat="1">
      <c r="A111" s="14">
        <v>33</v>
      </c>
      <c r="B111" s="15" t="s">
        <v>36</v>
      </c>
      <c r="C111" s="27">
        <v>0</v>
      </c>
    </row>
    <row r="112" spans="1:3" s="19" customFormat="1">
      <c r="A112" s="14">
        <v>34</v>
      </c>
      <c r="B112" s="15" t="s">
        <v>15</v>
      </c>
      <c r="C112" s="32">
        <v>0</v>
      </c>
    </row>
    <row r="113" spans="1:3" s="19" customFormat="1">
      <c r="A113" s="14">
        <v>35</v>
      </c>
      <c r="B113" s="8" t="s">
        <v>11</v>
      </c>
      <c r="C113" s="27">
        <f>C104+C97+C75+C65+C61+C52+C35+C20</f>
        <v>5562598.96</v>
      </c>
    </row>
    <row r="114" spans="1:3">
      <c r="C114" s="34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2024-12-24T07:18:38Z</dcterms:modified>
</cp:coreProperties>
</file>