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Sheet1!$A$1:$C$98</definedName>
  </definedNames>
  <calcPr calcId="124519"/>
</workbook>
</file>

<file path=xl/calcChain.xml><?xml version="1.0" encoding="utf-8"?>
<calcChain xmlns="http://schemas.openxmlformats.org/spreadsheetml/2006/main">
  <c r="C98" i="1"/>
  <c r="C50"/>
  <c r="C53"/>
  <c r="C62"/>
  <c r="C67"/>
  <c r="C74"/>
  <c r="C79"/>
  <c r="C86"/>
  <c r="C36"/>
  <c r="C39"/>
  <c r="C44"/>
  <c r="D8" i="2" l="1"/>
  <c r="B5"/>
  <c r="A6"/>
</calcChain>
</file>

<file path=xl/sharedStrings.xml><?xml version="1.0" encoding="utf-8"?>
<sst xmlns="http://schemas.openxmlformats.org/spreadsheetml/2006/main" count="81" uniqueCount="62">
  <si>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</si>
  <si>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</si>
  <si>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</si>
  <si>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</si>
  <si>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</si>
  <si>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</si>
  <si>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</si>
  <si>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</si>
  <si>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</si>
  <si>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</si>
  <si>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</si>
  <si>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</si>
  <si>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</si>
  <si>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</si>
  <si>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</si>
  <si>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</si>
  <si>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</si>
  <si>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</si>
  <si>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</si>
  <si>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</si>
  <si>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</si>
  <si>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</si>
  <si>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</si>
  <si>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</si>
  <si>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</si>
  <si>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</si>
  <si>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</si>
  <si>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</si>
  <si>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</si>
  <si>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</si>
  <si>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</si>
  <si>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</si>
  <si>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</si>
  <si>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</si>
  <si>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</si>
  <si>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</si>
  <si>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</si>
  <si>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БР.21</t>
  </si>
  <si>
    <t>21.03.2024.</t>
  </si>
  <si>
    <t>Magna Pharmacia</t>
  </si>
  <si>
    <t>PRIZMA TRADE doo</t>
  </si>
  <si>
    <t>Narcissus d.o.o.</t>
  </si>
  <si>
    <t>MAKLER DOO BEOGRAD</t>
  </si>
  <si>
    <t>FUTURE PHARM DOO STARA PAZOVA</t>
  </si>
  <si>
    <t>INEL MEDIK VP DOO BEOGRAD-VRČIN</t>
  </si>
  <si>
    <t>SN MEDIC DOO BEOGRAD</t>
  </si>
  <si>
    <t>ESENSA DOO BEOGRAD</t>
  </si>
  <si>
    <t>PHOENIX PHARMA DOO BEOGRAD</t>
  </si>
  <si>
    <t>SUPERLAB DOO</t>
  </si>
  <si>
    <t>TEAMEDICAL doo</t>
  </si>
  <si>
    <t>MEDI LABOR DOO</t>
  </si>
  <si>
    <t>Vicor DOO</t>
  </si>
  <si>
    <t>ProMedia doo KIKINDA</t>
  </si>
  <si>
    <t>Labteh doo</t>
  </si>
  <si>
    <t>Gosper Beograd</t>
  </si>
  <si>
    <t>VEGA DOO</t>
  </si>
  <si>
    <t>szutr MB 2002</t>
  </si>
  <si>
    <t>Telekom Srbija a.d.</t>
  </si>
  <si>
    <t>Heliant doo</t>
  </si>
  <si>
    <t>Acoma</t>
  </si>
  <si>
    <t>David Pajic Daka doo</t>
  </si>
  <si>
    <t>Deltagraf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</si>
</sst>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9"/>
  <sheetViews>
    <sheetView tabSelected="1" view="pageBreakPreview" topLeftCell="A59" zoomScaleSheetLayoutView="100" workbookViewId="0">
      <selection activeCell="H81" sqref="H81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0" t="s">
        <v>37</v>
      </c>
      <c r="B1" s="31"/>
      <c r="C1" s="32"/>
    </row>
    <row r="2" spans="1:3" s="1" customFormat="1" ht="39" customHeight="1">
      <c r="A2" s="33"/>
      <c r="B2" s="34"/>
      <c r="C2" s="35"/>
    </row>
    <row r="3" spans="1:3" s="2" customFormat="1" ht="23.25" customHeight="1">
      <c r="A3" s="36"/>
      <c r="B3" s="37"/>
      <c r="C3" s="38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9">
        <v>6314385.6500000004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9">
        <v>6314385.6500000004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39" t="s">
        <v>10</v>
      </c>
      <c r="C16" s="40"/>
    </row>
    <row r="17" spans="1:3" s="2" customFormat="1" ht="24" customHeight="1">
      <c r="A17" s="3">
        <v>10</v>
      </c>
      <c r="B17" s="19" t="s">
        <v>15</v>
      </c>
      <c r="C17" s="29">
        <v>0</v>
      </c>
    </row>
    <row r="18" spans="1:3" s="2" customFormat="1" ht="24.75" customHeight="1">
      <c r="A18" s="3">
        <v>11</v>
      </c>
      <c r="B18" s="23" t="s">
        <v>14</v>
      </c>
      <c r="C18" s="29">
        <v>907921.92000000004</v>
      </c>
    </row>
    <row r="19" spans="1:3" s="44" customFormat="1" ht="24.75" customHeight="1">
      <c r="A19" s="3"/>
      <c r="B19" s="23" t="s">
        <v>56</v>
      </c>
      <c r="C19" s="20">
        <v>21450</v>
      </c>
    </row>
    <row r="20" spans="1:3" s="44" customFormat="1" ht="24.75" customHeight="1">
      <c r="A20" s="3"/>
      <c r="B20" s="23" t="s">
        <v>57</v>
      </c>
      <c r="C20" s="20">
        <v>77029.919999999998</v>
      </c>
    </row>
    <row r="21" spans="1:3" s="44" customFormat="1" ht="24.75" customHeight="1">
      <c r="A21" s="3"/>
      <c r="B21" s="23" t="s">
        <v>58</v>
      </c>
      <c r="C21" s="20">
        <v>189600</v>
      </c>
    </row>
    <row r="22" spans="1:3" s="44" customFormat="1" ht="24.75" customHeight="1">
      <c r="A22" s="3"/>
      <c r="B22" s="23" t="s">
        <v>59</v>
      </c>
      <c r="C22" s="20">
        <v>134724</v>
      </c>
    </row>
    <row r="23" spans="1:3" s="44" customFormat="1" ht="24.75" customHeight="1">
      <c r="A23" s="3"/>
      <c r="B23" s="23" t="s">
        <v>60</v>
      </c>
      <c r="C23" s="20">
        <v>72000</v>
      </c>
    </row>
    <row r="24" spans="1:3" s="44" customFormat="1" ht="24.75" customHeight="1">
      <c r="A24" s="3"/>
      <c r="B24" s="23" t="s">
        <v>61</v>
      </c>
      <c r="C24" s="20">
        <v>413118</v>
      </c>
    </row>
    <row r="25" spans="1:3" s="11" customFormat="1">
      <c r="A25" s="10">
        <v>12</v>
      </c>
      <c r="B25" s="23" t="s">
        <v>20</v>
      </c>
      <c r="C25" s="29">
        <v>0</v>
      </c>
    </row>
    <row r="26" spans="1:3" s="11" customFormat="1">
      <c r="A26" s="10">
        <v>13</v>
      </c>
      <c r="B26" s="23" t="s">
        <v>23</v>
      </c>
      <c r="C26" s="28">
        <v>0</v>
      </c>
    </row>
    <row r="27" spans="1:3" s="11" customFormat="1">
      <c r="A27" s="10">
        <v>14</v>
      </c>
      <c r="B27" s="23" t="s">
        <v>24</v>
      </c>
      <c r="C27" s="28">
        <v>0</v>
      </c>
    </row>
    <row r="28" spans="1:3" s="11" customFormat="1">
      <c r="A28" s="10">
        <v>15</v>
      </c>
      <c r="B28" s="23" t="s">
        <v>34</v>
      </c>
      <c r="C28" s="20">
        <v>0</v>
      </c>
    </row>
    <row r="29" spans="1:3" s="11" customFormat="1">
      <c r="A29" s="10">
        <v>16</v>
      </c>
      <c r="B29" s="23" t="s">
        <v>25</v>
      </c>
      <c r="C29" s="27">
        <v>0</v>
      </c>
    </row>
    <row r="30" spans="1:3" s="11" customFormat="1">
      <c r="A30" s="10">
        <v>17</v>
      </c>
      <c r="B30" s="19" t="s">
        <v>26</v>
      </c>
      <c r="C30" s="25">
        <v>0</v>
      </c>
    </row>
    <row r="31" spans="1:3" s="11" customFormat="1" ht="17.25" customHeight="1">
      <c r="A31" s="10">
        <v>18</v>
      </c>
      <c r="B31" s="19" t="s">
        <v>27</v>
      </c>
      <c r="C31" s="20">
        <v>0</v>
      </c>
    </row>
    <row r="32" spans="1:3" s="18" customFormat="1">
      <c r="A32" s="17">
        <v>19</v>
      </c>
      <c r="B32" s="24" t="s">
        <v>28</v>
      </c>
      <c r="C32" s="42">
        <v>840008.5</v>
      </c>
    </row>
    <row r="33" spans="1:3" s="45" customFormat="1">
      <c r="B33" s="45" t="s">
        <v>42</v>
      </c>
      <c r="C33" s="46">
        <v>99049.5</v>
      </c>
    </row>
    <row r="34" spans="1:3" s="45" customFormat="1">
      <c r="B34" s="45" t="s">
        <v>42</v>
      </c>
      <c r="C34" s="46">
        <v>99049.5</v>
      </c>
    </row>
    <row r="35" spans="1:3" s="45" customFormat="1" ht="18.75" thickBot="1">
      <c r="B35" s="45" t="s">
        <v>42</v>
      </c>
      <c r="C35" s="46">
        <v>99049.5</v>
      </c>
    </row>
    <row r="36" spans="1:3" s="45" customFormat="1" ht="18.75" thickBot="1">
      <c r="C36" s="43">
        <f>SUM(C33:C35)</f>
        <v>297148.5</v>
      </c>
    </row>
    <row r="37" spans="1:3" s="45" customFormat="1">
      <c r="B37" s="45" t="s">
        <v>41</v>
      </c>
      <c r="C37" s="46">
        <v>71390</v>
      </c>
    </row>
    <row r="38" spans="1:3" s="45" customFormat="1" ht="18.75" thickBot="1">
      <c r="B38" s="45" t="s">
        <v>41</v>
      </c>
      <c r="C38" s="46">
        <v>71390</v>
      </c>
    </row>
    <row r="39" spans="1:3" s="45" customFormat="1" ht="18.75" thickBot="1">
      <c r="C39" s="43">
        <f>SUM(C37:C38)</f>
        <v>142780</v>
      </c>
    </row>
    <row r="40" spans="1:3" s="45" customFormat="1" ht="18.75" thickBot="1">
      <c r="B40" s="45" t="s">
        <v>40</v>
      </c>
      <c r="C40" s="46">
        <v>37740</v>
      </c>
    </row>
    <row r="41" spans="1:3" s="45" customFormat="1" ht="18.75" thickBot="1">
      <c r="C41" s="43">
        <v>37740</v>
      </c>
    </row>
    <row r="42" spans="1:3" s="45" customFormat="1">
      <c r="B42" s="45" t="s">
        <v>39</v>
      </c>
      <c r="C42" s="46">
        <v>147015</v>
      </c>
    </row>
    <row r="43" spans="1:3" s="45" customFormat="1" ht="18.75" thickBot="1">
      <c r="B43" s="45" t="s">
        <v>39</v>
      </c>
      <c r="C43" s="46">
        <v>215325</v>
      </c>
    </row>
    <row r="44" spans="1:3" s="45" customFormat="1" ht="18.75" thickBot="1">
      <c r="C44" s="43">
        <f>SUM(C42:C43)</f>
        <v>362340</v>
      </c>
    </row>
    <row r="45" spans="1:3" s="11" customFormat="1" ht="18.75" thickBot="1">
      <c r="A45" s="10">
        <v>20</v>
      </c>
      <c r="B45" s="19" t="s">
        <v>19</v>
      </c>
      <c r="C45" s="28">
        <v>0</v>
      </c>
    </row>
    <row r="46" spans="1:3" s="11" customFormat="1" ht="18.75" thickBot="1">
      <c r="A46" s="10">
        <v>21</v>
      </c>
      <c r="B46" s="19" t="s">
        <v>31</v>
      </c>
      <c r="C46" s="43">
        <v>4566455.2300000004</v>
      </c>
    </row>
    <row r="47" spans="1:3" s="45" customFormat="1">
      <c r="B47" s="45" t="s">
        <v>42</v>
      </c>
      <c r="C47" s="46">
        <v>4020.48</v>
      </c>
    </row>
    <row r="48" spans="1:3" s="45" customFormat="1">
      <c r="B48" s="45" t="s">
        <v>42</v>
      </c>
      <c r="C48" s="46">
        <v>156776.99</v>
      </c>
    </row>
    <row r="49" spans="2:3" s="45" customFormat="1" ht="18.75" thickBot="1">
      <c r="B49" s="45" t="s">
        <v>42</v>
      </c>
      <c r="C49" s="46">
        <v>1006389.71</v>
      </c>
    </row>
    <row r="50" spans="2:3" s="45" customFormat="1" ht="18.75" thickBot="1">
      <c r="C50" s="43">
        <f>SUM(C47:C49)</f>
        <v>1167187.18</v>
      </c>
    </row>
    <row r="51" spans="2:3" s="45" customFormat="1">
      <c r="B51" s="45" t="s">
        <v>55</v>
      </c>
      <c r="C51" s="46">
        <v>32995.35</v>
      </c>
    </row>
    <row r="52" spans="2:3" s="45" customFormat="1" ht="18.75" thickBot="1">
      <c r="B52" s="45" t="s">
        <v>55</v>
      </c>
      <c r="C52" s="46">
        <v>422236.8</v>
      </c>
    </row>
    <row r="53" spans="2:3" s="45" customFormat="1" ht="18.75" thickBot="1">
      <c r="C53" s="43">
        <f>SUM(C51:C52)</f>
        <v>455232.14999999997</v>
      </c>
    </row>
    <row r="54" spans="2:3" s="45" customFormat="1" ht="18.75" thickBot="1">
      <c r="B54" s="45" t="s">
        <v>54</v>
      </c>
      <c r="C54" s="46">
        <v>56880</v>
      </c>
    </row>
    <row r="55" spans="2:3" s="45" customFormat="1" ht="18.75" thickBot="1">
      <c r="C55" s="43">
        <v>56880</v>
      </c>
    </row>
    <row r="56" spans="2:3" s="45" customFormat="1" ht="18.75" thickBot="1">
      <c r="B56" s="45" t="s">
        <v>53</v>
      </c>
      <c r="C56" s="46">
        <v>26220</v>
      </c>
    </row>
    <row r="57" spans="2:3" s="45" customFormat="1" ht="18.75" thickBot="1">
      <c r="C57" s="43">
        <v>26220</v>
      </c>
    </row>
    <row r="58" spans="2:3" s="45" customFormat="1" ht="18.75" thickBot="1">
      <c r="B58" s="45" t="s">
        <v>52</v>
      </c>
      <c r="C58" s="46">
        <v>192073.2</v>
      </c>
    </row>
    <row r="59" spans="2:3" s="45" customFormat="1" ht="18.75" thickBot="1">
      <c r="C59" s="43">
        <v>192073.2</v>
      </c>
    </row>
    <row r="60" spans="2:3" s="45" customFormat="1">
      <c r="B60" s="45" t="s">
        <v>51</v>
      </c>
      <c r="C60" s="46">
        <v>19920</v>
      </c>
    </row>
    <row r="61" spans="2:3" s="45" customFormat="1" ht="18.75" thickBot="1">
      <c r="B61" s="45" t="s">
        <v>51</v>
      </c>
      <c r="C61" s="46">
        <v>106200</v>
      </c>
    </row>
    <row r="62" spans="2:3" s="45" customFormat="1" ht="18.75" thickBot="1">
      <c r="C62" s="43">
        <f>SUM(C60:C61)</f>
        <v>126120</v>
      </c>
    </row>
    <row r="63" spans="2:3" s="45" customFormat="1">
      <c r="B63" s="45" t="s">
        <v>50</v>
      </c>
      <c r="C63" s="46">
        <v>624</v>
      </c>
    </row>
    <row r="64" spans="2:3" s="45" customFormat="1">
      <c r="B64" s="45" t="s">
        <v>50</v>
      </c>
      <c r="C64" s="46">
        <v>2376</v>
      </c>
    </row>
    <row r="65" spans="2:3" s="45" customFormat="1">
      <c r="B65" s="45" t="s">
        <v>50</v>
      </c>
      <c r="C65" s="46">
        <v>2970</v>
      </c>
    </row>
    <row r="66" spans="2:3" s="45" customFormat="1" ht="18.75" thickBot="1">
      <c r="B66" s="45" t="s">
        <v>50</v>
      </c>
      <c r="C66" s="46">
        <v>13311</v>
      </c>
    </row>
    <row r="67" spans="2:3" s="45" customFormat="1" ht="18.75" thickBot="1">
      <c r="C67" s="43">
        <f>SUM(C63:C66)</f>
        <v>19281</v>
      </c>
    </row>
    <row r="68" spans="2:3" s="45" customFormat="1" ht="18.75" thickBot="1">
      <c r="B68" s="45" t="s">
        <v>49</v>
      </c>
      <c r="C68" s="46">
        <v>1877510.4</v>
      </c>
    </row>
    <row r="69" spans="2:3" s="45" customFormat="1" ht="18.75" thickBot="1">
      <c r="C69" s="43">
        <v>1877510.4</v>
      </c>
    </row>
    <row r="70" spans="2:3" s="45" customFormat="1" ht="18.75" thickBot="1">
      <c r="B70" s="45" t="s">
        <v>48</v>
      </c>
      <c r="C70" s="46">
        <v>1308</v>
      </c>
    </row>
    <row r="71" spans="2:3" s="45" customFormat="1" ht="18.75" thickBot="1">
      <c r="C71" s="43">
        <v>1308</v>
      </c>
    </row>
    <row r="72" spans="2:3" s="45" customFormat="1">
      <c r="B72" s="45" t="s">
        <v>47</v>
      </c>
      <c r="C72" s="46">
        <v>30360</v>
      </c>
    </row>
    <row r="73" spans="2:3" s="45" customFormat="1" ht="18.75" thickBot="1">
      <c r="B73" s="45" t="s">
        <v>47</v>
      </c>
      <c r="C73" s="46">
        <v>45540</v>
      </c>
    </row>
    <row r="74" spans="2:3" s="45" customFormat="1" ht="18.75" thickBot="1">
      <c r="C74" s="43">
        <f>SUM(C72:C73)</f>
        <v>75900</v>
      </c>
    </row>
    <row r="75" spans="2:3" s="45" customFormat="1">
      <c r="B75" s="45" t="s">
        <v>46</v>
      </c>
      <c r="C75" s="46">
        <v>1372.8</v>
      </c>
    </row>
    <row r="76" spans="2:3" s="45" customFormat="1">
      <c r="B76" s="45" t="s">
        <v>46</v>
      </c>
      <c r="C76" s="46">
        <v>9009</v>
      </c>
    </row>
    <row r="77" spans="2:3" s="45" customFormat="1">
      <c r="B77" s="45" t="s">
        <v>46</v>
      </c>
      <c r="C77" s="46">
        <v>53097</v>
      </c>
    </row>
    <row r="78" spans="2:3" s="45" customFormat="1" ht="18.75" thickBot="1">
      <c r="B78" s="45" t="s">
        <v>46</v>
      </c>
      <c r="C78" s="46">
        <v>161040</v>
      </c>
    </row>
    <row r="79" spans="2:3" s="45" customFormat="1" ht="18.75" thickBot="1">
      <c r="C79" s="43">
        <f>SUM(C75:C78)</f>
        <v>224518.8</v>
      </c>
    </row>
    <row r="80" spans="2:3" s="45" customFormat="1" ht="18.75" thickBot="1">
      <c r="B80" s="45" t="s">
        <v>45</v>
      </c>
      <c r="C80" s="46">
        <v>8400</v>
      </c>
    </row>
    <row r="81" spans="1:3" s="45" customFormat="1" ht="18.75" thickBot="1">
      <c r="C81" s="43">
        <v>8400</v>
      </c>
    </row>
    <row r="82" spans="1:3" s="45" customFormat="1" ht="18.75" thickBot="1">
      <c r="B82" s="45" t="s">
        <v>44</v>
      </c>
      <c r="C82" s="46">
        <v>289300</v>
      </c>
    </row>
    <row r="83" spans="1:3" s="45" customFormat="1" ht="18.75" thickBot="1">
      <c r="C83" s="43">
        <v>289300</v>
      </c>
    </row>
    <row r="84" spans="1:3" s="45" customFormat="1">
      <c r="B84" s="45" t="s">
        <v>43</v>
      </c>
      <c r="C84" s="46">
        <v>14844.5</v>
      </c>
    </row>
    <row r="85" spans="1:3" s="45" customFormat="1" ht="18.75" thickBot="1">
      <c r="B85" s="45" t="s">
        <v>43</v>
      </c>
      <c r="C85" s="46">
        <v>31680</v>
      </c>
    </row>
    <row r="86" spans="1:3" s="41" customFormat="1" ht="18.75" thickBot="1">
      <c r="C86" s="43">
        <f>SUM(C84:C85)</f>
        <v>46524.5</v>
      </c>
    </row>
    <row r="87" spans="1:3" s="11" customFormat="1">
      <c r="A87" s="10">
        <v>22</v>
      </c>
      <c r="B87" s="19" t="s">
        <v>30</v>
      </c>
      <c r="C87" s="28">
        <v>0</v>
      </c>
    </row>
    <row r="88" spans="1:3" s="11" customFormat="1">
      <c r="A88" s="10">
        <v>23</v>
      </c>
      <c r="B88" s="19" t="s">
        <v>32</v>
      </c>
      <c r="C88" s="29">
        <v>0</v>
      </c>
    </row>
    <row r="89" spans="1:3" s="11" customFormat="1">
      <c r="A89" s="10">
        <v>24</v>
      </c>
      <c r="B89" s="19" t="s">
        <v>29</v>
      </c>
      <c r="C89" s="29">
        <v>0</v>
      </c>
    </row>
    <row r="90" spans="1:3" s="11" customFormat="1">
      <c r="A90" s="10">
        <v>25</v>
      </c>
      <c r="B90" s="19" t="s">
        <v>36</v>
      </c>
      <c r="C90" s="29">
        <v>0</v>
      </c>
    </row>
    <row r="91" spans="1:3" s="11" customFormat="1">
      <c r="A91" s="10">
        <v>26</v>
      </c>
      <c r="B91" s="19" t="s">
        <v>22</v>
      </c>
      <c r="C91" s="20">
        <v>0</v>
      </c>
    </row>
    <row r="92" spans="1:3" s="11" customFormat="1">
      <c r="A92" s="10">
        <v>27</v>
      </c>
      <c r="B92" s="19" t="s">
        <v>21</v>
      </c>
      <c r="C92" s="29">
        <v>0</v>
      </c>
    </row>
    <row r="93" spans="1:3" s="11" customFormat="1">
      <c r="A93" s="10">
        <v>28</v>
      </c>
      <c r="B93" s="19" t="s">
        <v>33</v>
      </c>
      <c r="C93" s="29">
        <v>0</v>
      </c>
    </row>
    <row r="94" spans="1:3" s="11" customFormat="1">
      <c r="A94" s="10">
        <v>29</v>
      </c>
      <c r="B94" s="19" t="s">
        <v>35</v>
      </c>
      <c r="C94" s="20">
        <v>0</v>
      </c>
    </row>
    <row r="95" spans="1:3" s="11" customFormat="1">
      <c r="A95" s="10">
        <v>30</v>
      </c>
      <c r="B95" s="19" t="s">
        <v>11</v>
      </c>
      <c r="C95" s="20">
        <v>0</v>
      </c>
    </row>
    <row r="96" spans="1:3" s="11" customFormat="1">
      <c r="A96" s="10">
        <v>31</v>
      </c>
      <c r="B96" s="19" t="s">
        <v>17</v>
      </c>
      <c r="C96" s="20">
        <v>0</v>
      </c>
    </row>
    <row r="97" spans="1:3" s="11" customFormat="1">
      <c r="A97" s="10">
        <v>32</v>
      </c>
      <c r="B97" s="19" t="s">
        <v>16</v>
      </c>
      <c r="C97" s="20">
        <v>0</v>
      </c>
    </row>
    <row r="98" spans="1:3" s="11" customFormat="1" ht="24" customHeight="1">
      <c r="A98" s="10">
        <v>33</v>
      </c>
      <c r="B98" s="12" t="s">
        <v>12</v>
      </c>
      <c r="C98" s="29">
        <f>C46+C32+C18</f>
        <v>6314385.6500000004</v>
      </c>
    </row>
    <row r="99" spans="1:3">
      <c r="C99" s="2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2024-03-22T06:08:53Z</dcterms:modified>
</cp:coreProperties>
</file>