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Sheet1!$A$1:$C$100</definedName>
  </definedNames>
  <calcPr calcId="124519"/>
</workbook>
</file>

<file path=xl/calcChain.xml><?xml version="1.0" encoding="utf-8"?>
<calcChain xmlns="http://schemas.openxmlformats.org/spreadsheetml/2006/main">
  <c r="C100" i="1"/>
  <c r="C65"/>
  <c r="C56"/>
  <c r="C52"/>
  <c r="C50"/>
  <c r="C46"/>
  <c r="C20"/>
  <c r="D8" i="2"/>
  <c r="B5"/>
  <c r="A6"/>
</calcChain>
</file>

<file path=xl/sharedStrings.xml><?xml version="1.0" encoding="utf-8"?>
<sst xmlns="http://schemas.openxmlformats.org/spreadsheetml/2006/main" count="101" uniqueCount="59">
  <si>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</si>
  <si>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</si>
  <si>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</si>
  <si>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</si>
  <si>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</si>
  <si>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</si>
  <si>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</si>
  <si>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</si>
  <si>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</si>
  <si>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</si>
  <si>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</si>
  <si>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</si>
  <si>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</si>
  <si>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</si>
  <si>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</si>
  <si>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</si>
  <si>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</si>
  <si>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</si>
  <si>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</si>
  <si>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</si>
  <si>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</si>
  <si>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</si>
  <si>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</si>
  <si>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</si>
  <si>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</si>
  <si>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</si>
  <si>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</si>
  <si>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</si>
  <si>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</si>
  <si>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</si>
  <si>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</si>
  <si>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</si>
  <si>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</si>
  <si>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</si>
  <si>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</si>
  <si>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</si>
  <si>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20.05.2024.</t>
  </si>
  <si>
    <t>ПРОМЕНЕ НА РАЧУНУ "ОБ СТЕФАН ВИСОКИ"SMED.PALANKA  840-0000000211661-10 ИЗВОД 42</t>
  </si>
  <si>
    <t>Amicus SRB d.o.o.</t>
  </si>
  <si>
    <t>BEOHEM-3 d.o.o.</t>
  </si>
  <si>
    <t>Farmalogist d.o.o.</t>
  </si>
  <si>
    <t>INPHARM CO DOO</t>
  </si>
  <si>
    <t>Magna Pharmacia</t>
  </si>
  <si>
    <t>MEDICA LINEA PHARM DOO</t>
  </si>
  <si>
    <t>MEDIKUNION DOO</t>
  </si>
  <si>
    <t>PHOENIX PHARMA DOO BEOGRAD</t>
  </si>
  <si>
    <t>Sopharma Trading</t>
  </si>
  <si>
    <t>VEGA DOO</t>
  </si>
  <si>
    <t>PharmaSwiss doo</t>
  </si>
  <si>
    <t>ADOC D.O.O. Beograd</t>
  </si>
  <si>
    <t>Narcissus d.o.o.</t>
  </si>
  <si>
    <t>ESENSA DOO BEOGRAD</t>
  </si>
  <si>
    <t>Gosper Beograd</t>
  </si>
  <si>
    <t>INEL MEDIK VP DOO BEOGRAD-VRČIN</t>
  </si>
  <si>
    <t>Labteh doo</t>
  </si>
  <si>
    <t>MAKLER DOO BEOGRAD</t>
  </si>
  <si>
    <t>ProMedia doo KIKINDA</t>
  </si>
  <si>
    <t>TEAMEDICAL doo</t>
  </si>
  <si>
    <t>Vicor DOO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</si>
</sst>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3" fillId="0" borderId="1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wrapText="1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2" fontId="3" fillId="0" borderId="13" xfId="0" applyNumberFormat="1" applyFont="1" applyBorder="1" applyAlignment="1">
      <alignment wrapText="1"/>
    </xf>
    <xf numFmtId="4" fontId="3" fillId="0" borderId="15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0"/>
  <sheetViews>
    <sheetView tabSelected="1" view="pageBreakPreview" zoomScaleSheetLayoutView="100" workbookViewId="0">
      <selection activeCell="C14" sqref="C14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34" t="s">
        <v>37</v>
      </c>
      <c r="B1" s="35"/>
      <c r="C1" s="36"/>
    </row>
    <row r="2" spans="1:3" s="1" customFormat="1" ht="39" customHeight="1">
      <c r="A2" s="37"/>
      <c r="B2" s="38"/>
      <c r="C2" s="39"/>
    </row>
    <row r="3" spans="1:3" s="2" customFormat="1" ht="23.25" customHeight="1">
      <c r="A3" s="40"/>
      <c r="B3" s="41"/>
      <c r="C3" s="42"/>
    </row>
    <row r="4" spans="1:3" s="2" customFormat="1" ht="24.75" customHeight="1">
      <c r="B4" s="5"/>
      <c r="C4" s="26" t="s">
        <v>36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v>7336287.5199999996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7336287.5199999996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29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43" t="s">
        <v>10</v>
      </c>
      <c r="C16" s="44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.75" customHeight="1">
      <c r="A18" s="16">
        <v>11</v>
      </c>
      <c r="B18" s="19" t="s">
        <v>13</v>
      </c>
      <c r="C18" s="15">
        <v>0</v>
      </c>
    </row>
    <row r="19" spans="1:3" s="22" customFormat="1">
      <c r="A19" s="16">
        <v>12</v>
      </c>
      <c r="B19" s="19" t="s">
        <v>19</v>
      </c>
      <c r="C19" s="15">
        <v>0</v>
      </c>
    </row>
    <row r="20" spans="1:3" s="22" customFormat="1">
      <c r="A20" s="16">
        <v>13</v>
      </c>
      <c r="B20" s="45" t="s">
        <v>22</v>
      </c>
      <c r="C20" s="32">
        <f>SUM(C21:C45)</f>
        <v>3620285.09</v>
      </c>
    </row>
    <row r="21" spans="1:3" s="22" customFormat="1">
      <c r="A21" s="16"/>
      <c r="B21" s="46" t="s">
        <v>38</v>
      </c>
      <c r="C21" s="47">
        <v>272535.34000000003</v>
      </c>
    </row>
    <row r="22" spans="1:3" s="22" customFormat="1">
      <c r="A22" s="16"/>
      <c r="B22" s="46" t="s">
        <v>39</v>
      </c>
      <c r="C22" s="47">
        <v>292973.45</v>
      </c>
    </row>
    <row r="23" spans="1:3" s="22" customFormat="1">
      <c r="A23" s="16"/>
      <c r="B23" s="46" t="s">
        <v>40</v>
      </c>
      <c r="C23" s="47">
        <v>7735.75</v>
      </c>
    </row>
    <row r="24" spans="1:3" s="22" customFormat="1">
      <c r="A24" s="16"/>
      <c r="B24" s="46" t="s">
        <v>40</v>
      </c>
      <c r="C24" s="47">
        <v>13751.6</v>
      </c>
    </row>
    <row r="25" spans="1:3" s="22" customFormat="1">
      <c r="A25" s="16"/>
      <c r="B25" s="46" t="s">
        <v>40</v>
      </c>
      <c r="C25" s="47">
        <v>65043</v>
      </c>
    </row>
    <row r="26" spans="1:3" s="22" customFormat="1">
      <c r="A26" s="16"/>
      <c r="B26" s="46" t="s">
        <v>40</v>
      </c>
      <c r="C26" s="47">
        <v>189237.4</v>
      </c>
    </row>
    <row r="27" spans="1:3" s="22" customFormat="1">
      <c r="A27" s="16"/>
      <c r="B27" s="46" t="s">
        <v>40</v>
      </c>
      <c r="C27" s="47">
        <v>18565.8</v>
      </c>
    </row>
    <row r="28" spans="1:3" s="22" customFormat="1">
      <c r="A28" s="16"/>
      <c r="B28" s="46" t="s">
        <v>41</v>
      </c>
      <c r="C28" s="47">
        <v>86691.55</v>
      </c>
    </row>
    <row r="29" spans="1:3" s="22" customFormat="1">
      <c r="A29" s="16"/>
      <c r="B29" s="46" t="s">
        <v>41</v>
      </c>
      <c r="C29" s="47">
        <v>460998.43</v>
      </c>
    </row>
    <row r="30" spans="1:3" s="22" customFormat="1">
      <c r="A30" s="16"/>
      <c r="B30" s="46" t="s">
        <v>42</v>
      </c>
      <c r="C30" s="47">
        <v>426322.16</v>
      </c>
    </row>
    <row r="31" spans="1:3" s="22" customFormat="1">
      <c r="A31" s="16"/>
      <c r="B31" s="46" t="s">
        <v>43</v>
      </c>
      <c r="C31" s="47">
        <v>7205.04</v>
      </c>
    </row>
    <row r="32" spans="1:3" s="22" customFormat="1">
      <c r="A32" s="16"/>
      <c r="B32" s="46" t="s">
        <v>43</v>
      </c>
      <c r="C32" s="47">
        <v>34633.629999999997</v>
      </c>
    </row>
    <row r="33" spans="1:3" s="22" customFormat="1">
      <c r="A33" s="16"/>
      <c r="B33" s="46" t="s">
        <v>44</v>
      </c>
      <c r="C33" s="48">
        <v>2412.3000000000002</v>
      </c>
    </row>
    <row r="34" spans="1:3" s="22" customFormat="1">
      <c r="A34" s="16"/>
      <c r="B34" s="46" t="s">
        <v>44</v>
      </c>
      <c r="C34" s="48">
        <v>22884.400000000001</v>
      </c>
    </row>
    <row r="35" spans="1:3" s="22" customFormat="1">
      <c r="A35" s="16"/>
      <c r="B35" s="46" t="s">
        <v>45</v>
      </c>
      <c r="C35" s="47">
        <v>14511.2</v>
      </c>
    </row>
    <row r="36" spans="1:3" s="22" customFormat="1">
      <c r="A36" s="16"/>
      <c r="B36" s="46" t="s">
        <v>45</v>
      </c>
      <c r="C36" s="47">
        <v>795.25</v>
      </c>
    </row>
    <row r="37" spans="1:3" s="22" customFormat="1">
      <c r="A37" s="16"/>
      <c r="B37" s="46" t="s">
        <v>45</v>
      </c>
      <c r="C37" s="47">
        <v>26740.23</v>
      </c>
    </row>
    <row r="38" spans="1:3" s="22" customFormat="1">
      <c r="A38" s="16"/>
      <c r="B38" s="46" t="s">
        <v>45</v>
      </c>
      <c r="C38" s="47">
        <v>4253.7</v>
      </c>
    </row>
    <row r="39" spans="1:3" s="22" customFormat="1">
      <c r="A39" s="16"/>
      <c r="B39" s="46" t="s">
        <v>45</v>
      </c>
      <c r="C39" s="47">
        <v>974418.23</v>
      </c>
    </row>
    <row r="40" spans="1:3" s="22" customFormat="1">
      <c r="A40" s="16"/>
      <c r="B40" s="46" t="s">
        <v>46</v>
      </c>
      <c r="C40" s="47">
        <v>60212.9</v>
      </c>
    </row>
    <row r="41" spans="1:3" s="22" customFormat="1">
      <c r="A41" s="16"/>
      <c r="B41" s="46" t="s">
        <v>46</v>
      </c>
      <c r="C41" s="47">
        <v>20195.34</v>
      </c>
    </row>
    <row r="42" spans="1:3" s="22" customFormat="1">
      <c r="A42" s="16"/>
      <c r="B42" s="46" t="s">
        <v>47</v>
      </c>
      <c r="C42" s="47">
        <v>54560</v>
      </c>
    </row>
    <row r="43" spans="1:3" s="22" customFormat="1">
      <c r="A43" s="16"/>
      <c r="B43" s="46" t="s">
        <v>47</v>
      </c>
      <c r="C43" s="47">
        <v>7684.88</v>
      </c>
    </row>
    <row r="44" spans="1:3" s="22" customFormat="1">
      <c r="A44" s="16"/>
      <c r="B44" s="46" t="s">
        <v>47</v>
      </c>
      <c r="C44" s="47">
        <v>19591.5</v>
      </c>
    </row>
    <row r="45" spans="1:3" s="22" customFormat="1">
      <c r="A45" s="16"/>
      <c r="B45" s="46" t="s">
        <v>47</v>
      </c>
      <c r="C45" s="47">
        <v>536332.01</v>
      </c>
    </row>
    <row r="46" spans="1:3" s="22" customFormat="1">
      <c r="A46" s="16">
        <v>14</v>
      </c>
      <c r="B46" s="17" t="s">
        <v>23</v>
      </c>
      <c r="C46" s="14">
        <f>SUM(C47:C48)</f>
        <v>133002.53999999998</v>
      </c>
    </row>
    <row r="47" spans="1:3" s="22" customFormat="1">
      <c r="A47" s="16"/>
      <c r="B47" s="46" t="s">
        <v>48</v>
      </c>
      <c r="C47" s="47">
        <v>99903.54</v>
      </c>
    </row>
    <row r="48" spans="1:3" s="22" customFormat="1">
      <c r="A48" s="16"/>
      <c r="B48" s="46" t="s">
        <v>45</v>
      </c>
      <c r="C48" s="47">
        <v>33099</v>
      </c>
    </row>
    <row r="49" spans="1:3" s="22" customFormat="1">
      <c r="A49" s="16">
        <v>15</v>
      </c>
      <c r="B49" s="19" t="s">
        <v>32</v>
      </c>
      <c r="C49" s="15">
        <v>0</v>
      </c>
    </row>
    <row r="50" spans="1:3" s="22" customFormat="1">
      <c r="A50" s="16">
        <v>16</v>
      </c>
      <c r="B50" s="19" t="s">
        <v>24</v>
      </c>
      <c r="C50" s="14">
        <f>SUM(C51)</f>
        <v>227796.66</v>
      </c>
    </row>
    <row r="51" spans="1:3" s="22" customFormat="1">
      <c r="A51" s="16"/>
      <c r="B51" s="46" t="s">
        <v>49</v>
      </c>
      <c r="C51" s="47">
        <v>227796.66</v>
      </c>
    </row>
    <row r="52" spans="1:3" s="22" customFormat="1">
      <c r="A52" s="16">
        <v>17</v>
      </c>
      <c r="B52" s="49" t="s">
        <v>25</v>
      </c>
      <c r="C52" s="33">
        <f>SUM(C53:C54)</f>
        <v>332640</v>
      </c>
    </row>
    <row r="53" spans="1:3" s="22" customFormat="1">
      <c r="A53" s="16"/>
      <c r="B53" s="46" t="s">
        <v>45</v>
      </c>
      <c r="C53" s="47">
        <v>166320</v>
      </c>
    </row>
    <row r="54" spans="1:3" s="22" customFormat="1">
      <c r="A54" s="16"/>
      <c r="B54" s="46" t="s">
        <v>45</v>
      </c>
      <c r="C54" s="47">
        <v>166320</v>
      </c>
    </row>
    <row r="55" spans="1:3" s="22" customFormat="1" ht="16.5" customHeight="1">
      <c r="A55" s="16">
        <v>18</v>
      </c>
      <c r="B55" s="17" t="s">
        <v>35</v>
      </c>
      <c r="C55" s="15">
        <v>0</v>
      </c>
    </row>
    <row r="56" spans="1:3" s="24" customFormat="1">
      <c r="A56" s="16">
        <v>19</v>
      </c>
      <c r="B56" s="20" t="s">
        <v>26</v>
      </c>
      <c r="C56" s="21">
        <f>SUM(C57:C63)</f>
        <v>361185</v>
      </c>
    </row>
    <row r="57" spans="1:3" s="24" customFormat="1">
      <c r="A57" s="16"/>
      <c r="B57" s="46" t="s">
        <v>42</v>
      </c>
      <c r="C57" s="47">
        <v>147015</v>
      </c>
    </row>
    <row r="58" spans="1:3" s="24" customFormat="1">
      <c r="A58" s="16"/>
      <c r="B58" s="46" t="s">
        <v>50</v>
      </c>
      <c r="C58" s="47">
        <v>48400</v>
      </c>
    </row>
    <row r="59" spans="1:3" s="24" customFormat="1">
      <c r="A59" s="16"/>
      <c r="B59" s="46" t="s">
        <v>50</v>
      </c>
      <c r="C59" s="47">
        <v>22990</v>
      </c>
    </row>
    <row r="60" spans="1:3" s="24" customFormat="1">
      <c r="A60" s="16"/>
      <c r="B60" s="46" t="s">
        <v>50</v>
      </c>
      <c r="C60" s="47">
        <v>48400</v>
      </c>
    </row>
    <row r="61" spans="1:3" s="24" customFormat="1">
      <c r="A61" s="16"/>
      <c r="B61" s="46" t="s">
        <v>50</v>
      </c>
      <c r="C61" s="47">
        <v>48400</v>
      </c>
    </row>
    <row r="62" spans="1:3" s="24" customFormat="1">
      <c r="A62" s="16"/>
      <c r="B62" s="46" t="s">
        <v>50</v>
      </c>
      <c r="C62" s="47">
        <v>22990</v>
      </c>
    </row>
    <row r="63" spans="1:3" s="24" customFormat="1">
      <c r="A63" s="16"/>
      <c r="B63" s="46" t="s">
        <v>50</v>
      </c>
      <c r="C63" s="47">
        <v>22990</v>
      </c>
    </row>
    <row r="64" spans="1:3" s="22" customFormat="1" ht="18.75" thickBot="1">
      <c r="A64" s="16">
        <v>20</v>
      </c>
      <c r="B64" s="17" t="s">
        <v>18</v>
      </c>
      <c r="C64" s="14">
        <v>0</v>
      </c>
    </row>
    <row r="65" spans="1:3" s="22" customFormat="1">
      <c r="A65" s="16">
        <v>21</v>
      </c>
      <c r="B65" s="8" t="s">
        <v>29</v>
      </c>
      <c r="C65" s="50">
        <f>SUM(C66:C89)</f>
        <v>2661378.23</v>
      </c>
    </row>
    <row r="66" spans="1:3" s="22" customFormat="1">
      <c r="A66" s="16"/>
      <c r="B66" s="46" t="s">
        <v>51</v>
      </c>
      <c r="C66" s="47">
        <v>217404</v>
      </c>
    </row>
    <row r="67" spans="1:3" s="22" customFormat="1">
      <c r="A67" s="16"/>
      <c r="B67" s="46" t="s">
        <v>51</v>
      </c>
      <c r="C67" s="47">
        <v>53130</v>
      </c>
    </row>
    <row r="68" spans="1:3" s="22" customFormat="1">
      <c r="A68" s="16"/>
      <c r="B68" s="46" t="s">
        <v>51</v>
      </c>
      <c r="C68" s="47">
        <v>36036</v>
      </c>
    </row>
    <row r="69" spans="1:3" s="22" customFormat="1">
      <c r="A69" s="16"/>
      <c r="B69" s="46" t="s">
        <v>52</v>
      </c>
      <c r="C69" s="47">
        <v>219600</v>
      </c>
    </row>
    <row r="70" spans="1:3" s="22" customFormat="1">
      <c r="A70" s="16"/>
      <c r="B70" s="46" t="s">
        <v>53</v>
      </c>
      <c r="C70" s="48">
        <v>57552</v>
      </c>
    </row>
    <row r="71" spans="1:3" s="22" customFormat="1">
      <c r="A71" s="16"/>
      <c r="B71" s="46" t="s">
        <v>53</v>
      </c>
      <c r="C71" s="48">
        <v>115922.4</v>
      </c>
    </row>
    <row r="72" spans="1:3" s="22" customFormat="1">
      <c r="A72" s="16"/>
      <c r="B72" s="46" t="s">
        <v>54</v>
      </c>
      <c r="C72" s="47">
        <v>78000</v>
      </c>
    </row>
    <row r="73" spans="1:3" s="22" customFormat="1">
      <c r="A73" s="16"/>
      <c r="B73" s="46" t="s">
        <v>55</v>
      </c>
      <c r="C73" s="47">
        <v>118370.2</v>
      </c>
    </row>
    <row r="74" spans="1:3" s="22" customFormat="1">
      <c r="A74" s="16"/>
      <c r="B74" s="46" t="s">
        <v>55</v>
      </c>
      <c r="C74" s="47">
        <v>135460.32</v>
      </c>
    </row>
    <row r="75" spans="1:3" s="22" customFormat="1">
      <c r="A75" s="16"/>
      <c r="B75" s="46" t="s">
        <v>55</v>
      </c>
      <c r="C75" s="47">
        <v>138708.35</v>
      </c>
    </row>
    <row r="76" spans="1:3" s="22" customFormat="1">
      <c r="A76" s="16"/>
      <c r="B76" s="46" t="s">
        <v>55</v>
      </c>
      <c r="C76" s="47">
        <v>45484.800000000003</v>
      </c>
    </row>
    <row r="77" spans="1:3" s="22" customFormat="1">
      <c r="A77" s="16"/>
      <c r="B77" s="46" t="s">
        <v>55</v>
      </c>
      <c r="C77" s="47">
        <v>93732</v>
      </c>
    </row>
    <row r="78" spans="1:3" s="22" customFormat="1">
      <c r="A78" s="16"/>
      <c r="B78" s="46" t="s">
        <v>55</v>
      </c>
      <c r="C78" s="47">
        <v>104033.96</v>
      </c>
    </row>
    <row r="79" spans="1:3" s="22" customFormat="1">
      <c r="A79" s="16"/>
      <c r="B79" s="46" t="s">
        <v>55</v>
      </c>
      <c r="C79" s="47">
        <v>46440</v>
      </c>
    </row>
    <row r="80" spans="1:3" s="22" customFormat="1">
      <c r="A80" s="16"/>
      <c r="B80" s="46" t="s">
        <v>55</v>
      </c>
      <c r="C80" s="47">
        <v>27766.44</v>
      </c>
    </row>
    <row r="81" spans="1:3" s="22" customFormat="1">
      <c r="A81" s="16"/>
      <c r="B81" s="46" t="s">
        <v>55</v>
      </c>
      <c r="C81" s="47">
        <v>47571.360000000001</v>
      </c>
    </row>
    <row r="82" spans="1:3" s="22" customFormat="1">
      <c r="A82" s="16"/>
      <c r="B82" s="46" t="s">
        <v>55</v>
      </c>
      <c r="C82" s="47">
        <v>49680</v>
      </c>
    </row>
    <row r="83" spans="1:3" s="22" customFormat="1">
      <c r="A83" s="16"/>
      <c r="B83" s="46" t="s">
        <v>55</v>
      </c>
      <c r="C83" s="47">
        <v>49680</v>
      </c>
    </row>
    <row r="84" spans="1:3" s="22" customFormat="1">
      <c r="A84" s="16"/>
      <c r="B84" s="46" t="s">
        <v>45</v>
      </c>
      <c r="C84" s="47">
        <v>60720</v>
      </c>
    </row>
    <row r="85" spans="1:3" s="22" customFormat="1">
      <c r="A85" s="16"/>
      <c r="B85" s="46" t="s">
        <v>56</v>
      </c>
      <c r="C85" s="47">
        <v>72019.199999999997</v>
      </c>
    </row>
    <row r="86" spans="1:3" s="22" customFormat="1">
      <c r="A86" s="16"/>
      <c r="B86" s="46" t="s">
        <v>57</v>
      </c>
      <c r="C86" s="47">
        <v>352634.4</v>
      </c>
    </row>
    <row r="87" spans="1:3" s="22" customFormat="1">
      <c r="A87" s="16"/>
      <c r="B87" s="46" t="s">
        <v>47</v>
      </c>
      <c r="C87" s="47">
        <v>352432.8</v>
      </c>
    </row>
    <row r="88" spans="1:3" s="22" customFormat="1">
      <c r="A88" s="16"/>
      <c r="B88" s="46" t="s">
        <v>58</v>
      </c>
      <c r="C88" s="47">
        <v>170400</v>
      </c>
    </row>
    <row r="89" spans="1:3" s="22" customFormat="1">
      <c r="A89" s="16"/>
      <c r="B89" s="46" t="s">
        <v>58</v>
      </c>
      <c r="C89" s="47">
        <v>18600</v>
      </c>
    </row>
    <row r="90" spans="1:3" s="22" customFormat="1">
      <c r="A90" s="16">
        <v>22</v>
      </c>
      <c r="B90" s="17" t="s">
        <v>28</v>
      </c>
      <c r="C90" s="14">
        <v>0</v>
      </c>
    </row>
    <row r="91" spans="1:3" s="22" customFormat="1">
      <c r="A91" s="16">
        <v>23</v>
      </c>
      <c r="B91" s="17" t="s">
        <v>30</v>
      </c>
      <c r="C91" s="15">
        <v>0</v>
      </c>
    </row>
    <row r="92" spans="1:3" s="22" customFormat="1">
      <c r="A92" s="16">
        <v>24</v>
      </c>
      <c r="B92" s="17" t="s">
        <v>27</v>
      </c>
      <c r="C92" s="15">
        <v>0</v>
      </c>
    </row>
    <row r="93" spans="1:3" s="22" customFormat="1">
      <c r="A93" s="16">
        <v>25</v>
      </c>
      <c r="B93" s="17" t="s">
        <v>34</v>
      </c>
      <c r="C93" s="15">
        <v>0</v>
      </c>
    </row>
    <row r="94" spans="1:3" s="22" customFormat="1">
      <c r="A94" s="16">
        <v>26</v>
      </c>
      <c r="B94" s="17" t="s">
        <v>21</v>
      </c>
      <c r="C94" s="15">
        <v>0</v>
      </c>
    </row>
    <row r="95" spans="1:3" s="22" customFormat="1">
      <c r="A95" s="16">
        <v>27</v>
      </c>
      <c r="B95" s="17" t="s">
        <v>20</v>
      </c>
      <c r="C95" s="15">
        <v>0</v>
      </c>
    </row>
    <row r="96" spans="1:3" s="22" customFormat="1">
      <c r="A96" s="16">
        <v>28</v>
      </c>
      <c r="B96" s="17" t="s">
        <v>31</v>
      </c>
      <c r="C96" s="15">
        <v>0</v>
      </c>
    </row>
    <row r="97" spans="1:3" s="22" customFormat="1">
      <c r="A97" s="16">
        <v>29</v>
      </c>
      <c r="B97" s="17" t="s">
        <v>33</v>
      </c>
      <c r="C97" s="15">
        <v>0</v>
      </c>
    </row>
    <row r="98" spans="1:3" s="22" customFormat="1">
      <c r="A98" s="16">
        <v>30</v>
      </c>
      <c r="B98" s="17" t="s">
        <v>16</v>
      </c>
      <c r="C98" s="15">
        <v>0</v>
      </c>
    </row>
    <row r="99" spans="1:3" s="22" customFormat="1">
      <c r="A99" s="16">
        <v>31</v>
      </c>
      <c r="B99" s="17" t="s">
        <v>15</v>
      </c>
      <c r="C99" s="15">
        <v>0</v>
      </c>
    </row>
    <row r="100" spans="1:3" s="23" customFormat="1" ht="24" customHeight="1">
      <c r="A100" s="25">
        <v>32</v>
      </c>
      <c r="B100" s="8" t="s">
        <v>11</v>
      </c>
      <c r="C100" s="33">
        <f>SUM(C65+C56+C52+C50+C46+C20)</f>
        <v>7336287.5199999996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2024-05-21T06:15:54Z</dcterms:modified>
</cp:coreProperties>
</file>