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Sheet1!$A$1:$C$55</definedName>
  </definedNames>
  <calcPr calcId="124519"/>
</workbook>
</file>

<file path=xl/calcChain.xml><?xml version="1.0" encoding="utf-8"?>
<calcChain xmlns="http://schemas.openxmlformats.org/spreadsheetml/2006/main">
  <c r="C55" i="1"/>
  <c r="D8" i="2"/>
  <c r="B5"/>
  <c r="A6"/>
</calcChain>
</file>

<file path=xl/sharedStrings.xml><?xml version="1.0" encoding="utf-8"?>
<sst xmlns="http://schemas.openxmlformats.org/spreadsheetml/2006/main" count="56" uniqueCount="49">
  <si>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</si>
  <si>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</si>
  <si>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</si>
  <si>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</si>
  <si>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</si>
  <si>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</si>
  <si>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</si>
  <si>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</si>
  <si>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</si>
  <si>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</si>
  <si>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</si>
  <si>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</si>
  <si>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</si>
  <si>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</si>
  <si>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</si>
  <si>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</si>
  <si>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</si>
  <si>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</si>
  <si>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</si>
  <si>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</si>
  <si>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</si>
  <si>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</si>
  <si>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</si>
  <si>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</si>
  <si>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</si>
  <si>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</si>
  <si>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</si>
  <si>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</si>
  <si>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</si>
  <si>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</si>
  <si>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</si>
  <si>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</si>
  <si>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</si>
  <si>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</si>
  <si>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</si>
  <si>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</si>
  <si>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</si>
  <si>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ПРОМЕНЕ НА РАЧУНУ "ОБ СТЕФАН ВИСОКИ"SMED.PALANKA  840-0000000211661-10 ИЗВОД БР.19</t>
  </si>
  <si>
    <t>18.03.2024.</t>
  </si>
  <si>
    <t>"DON DON" D.O.O.</t>
  </si>
  <si>
    <t>MESSER TEHNOGAS A.D.</t>
  </si>
  <si>
    <t>TRI O</t>
  </si>
  <si>
    <t>GALENSKA LABORATORIJA GALENA LAB</t>
  </si>
  <si>
    <t>"VINTEC" D.O.O.</t>
  </si>
  <si>
    <t>PARAGRAF LEX D.O.O.</t>
  </si>
  <si>
    <t>ZAVOD ZA JAVNO ZDRAVLJE</t>
  </si>
  <si>
    <t>JP POŠTA SRBIJE</t>
  </si>
  <si>
    <t>INTERKOMERC D.O.O.</t>
  </si>
  <si>
    <t>SRF "OPTIMUS D"</t>
  </si>
</sst>
</file>

<file path=xl/styles.xml><?xml version="1.0" encoding="utf-8"?>
<styleSheet xmlns="http://schemas.openxmlformats.org/spreadsheetml/2006/main">
  <numFmts count="2">
    <numFmt numFmtId="164" formatCode="#,##0.00\ "/>
    <numFmt numFmtId="165" formatCode="\ General"/>
  </numFmts>
  <fonts count="13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6"/>
      <name val="Arial"/>
      <family val="2"/>
      <charset val="238"/>
    </font>
    <font>
      <sz val="11"/>
      <name val="Tahoma"/>
      <family val="2"/>
    </font>
    <font>
      <sz val="11"/>
      <name val="Arial"/>
      <family val="2"/>
      <charset val="238"/>
    </font>
    <font>
      <b/>
      <sz val="14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0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2" fontId="3" fillId="0" borderId="3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0" fontId="7" fillId="2" borderId="1" xfId="0" applyFont="1" applyFill="1" applyBorder="1" applyAlignment="1">
      <alignment horizontal="left" vertical="center"/>
    </xf>
    <xf numFmtId="0" fontId="8" fillId="2" borderId="0" xfId="0" applyFont="1" applyFill="1"/>
    <xf numFmtId="2" fontId="2" fillId="0" borderId="1" xfId="0" applyNumberFormat="1" applyFont="1" applyBorder="1" applyAlignment="1">
      <alignment wrapText="1"/>
    </xf>
    <xf numFmtId="4" fontId="2" fillId="0" borderId="1" xfId="0" applyNumberFormat="1" applyFont="1" applyBorder="1"/>
    <xf numFmtId="4" fontId="2" fillId="0" borderId="2" xfId="0" applyNumberFormat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2" fontId="2" fillId="2" borderId="1" xfId="0" applyNumberFormat="1" applyFont="1" applyFill="1" applyBorder="1" applyAlignment="1">
      <alignment wrapText="1"/>
    </xf>
    <xf numFmtId="4" fontId="2" fillId="2" borderId="1" xfId="0" applyNumberFormat="1" applyFont="1" applyFill="1" applyBorder="1"/>
    <xf numFmtId="4" fontId="5" fillId="0" borderId="0" xfId="0" applyNumberFormat="1" applyFont="1"/>
    <xf numFmtId="4" fontId="2" fillId="0" borderId="1" xfId="0" applyNumberFormat="1" applyFont="1" applyBorder="1" applyAlignment="1">
      <alignment horizontal="right" vertical="top"/>
    </xf>
    <xf numFmtId="4" fontId="3" fillId="2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4" fontId="9" fillId="0" borderId="1" xfId="0" applyNumberFormat="1" applyFont="1" applyBorder="1" applyAlignment="1">
      <alignment horizontal="right" vertical="top"/>
    </xf>
    <xf numFmtId="4" fontId="9" fillId="0" borderId="13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165" fontId="10" fillId="3" borderId="14" xfId="0" applyNumberFormat="1" applyFont="1" applyFill="1" applyBorder="1" applyAlignment="1">
      <alignment horizontal="left" vertical="top"/>
    </xf>
    <xf numFmtId="165" fontId="10" fillId="3" borderId="14" xfId="0" applyNumberFormat="1" applyFont="1" applyFill="1" applyBorder="1" applyAlignment="1">
      <alignment horizontal="left" vertical="top" wrapText="1"/>
    </xf>
    <xf numFmtId="164" fontId="10" fillId="3" borderId="14" xfId="0" applyNumberFormat="1" applyFont="1" applyFill="1" applyBorder="1" applyAlignment="1">
      <alignment horizontal="right" vertical="top"/>
    </xf>
    <xf numFmtId="0" fontId="11" fillId="0" borderId="0" xfId="0" applyFont="1" applyAlignment="1">
      <alignment horizontal="left"/>
    </xf>
    <xf numFmtId="164" fontId="12" fillId="3" borderId="14" xfId="0" applyNumberFormat="1" applyFont="1" applyFill="1" applyBorder="1" applyAlignment="1">
      <alignment horizontal="right" vertical="top"/>
    </xf>
    <xf numFmtId="164" fontId="12" fillId="3" borderId="0" xfId="0" applyNumberFormat="1" applyFont="1" applyFill="1" applyBorder="1" applyAlignment="1">
      <alignment horizontal="right"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6"/>
  <sheetViews>
    <sheetView tabSelected="1" view="pageBreakPreview" topLeftCell="A18" zoomScaleSheetLayoutView="100" workbookViewId="0">
      <selection activeCell="F50" sqref="F50"/>
    </sheetView>
  </sheetViews>
  <sheetFormatPr defaultRowHeight="18"/>
  <cols>
    <col min="2" max="2" width="74.7109375" style="9" customWidth="1"/>
    <col min="3" max="3" width="62.42578125" style="14" customWidth="1"/>
  </cols>
  <sheetData>
    <row r="1" spans="1:3" s="1" customFormat="1" ht="35.25" customHeight="1">
      <c r="A1" s="33" t="s">
        <v>37</v>
      </c>
      <c r="B1" s="34"/>
      <c r="C1" s="35"/>
    </row>
    <row r="2" spans="1:3" s="1" customFormat="1" ht="39" customHeight="1">
      <c r="A2" s="36"/>
      <c r="B2" s="37"/>
      <c r="C2" s="38"/>
    </row>
    <row r="3" spans="1:3" s="2" customFormat="1" ht="23.25" customHeight="1">
      <c r="A3" s="39"/>
      <c r="B3" s="40"/>
      <c r="C3" s="41"/>
    </row>
    <row r="4" spans="1:3" s="2" customFormat="1" ht="24.75" customHeight="1">
      <c r="B4" s="7"/>
      <c r="C4" s="13" t="s">
        <v>38</v>
      </c>
    </row>
    <row r="5" spans="1:3" s="2" customFormat="1" hidden="1">
      <c r="B5" s="8"/>
      <c r="C5" s="5"/>
    </row>
    <row r="6" spans="1:3" s="2" customFormat="1" ht="18" customHeight="1">
      <c r="A6" s="2" t="s">
        <v>0</v>
      </c>
      <c r="B6" s="19" t="s">
        <v>5</v>
      </c>
      <c r="C6" s="20">
        <v>0</v>
      </c>
    </row>
    <row r="7" spans="1:3" s="2" customFormat="1" ht="18" customHeight="1">
      <c r="A7" s="2" t="s">
        <v>1</v>
      </c>
      <c r="B7" s="19" t="s">
        <v>13</v>
      </c>
      <c r="C7" s="30">
        <v>933431.81</v>
      </c>
    </row>
    <row r="8" spans="1:3" s="2" customFormat="1" ht="18" customHeight="1">
      <c r="A8" s="2" t="s">
        <v>2</v>
      </c>
      <c r="B8" s="19" t="s">
        <v>18</v>
      </c>
      <c r="C8" s="21">
        <v>0</v>
      </c>
    </row>
    <row r="9" spans="1:3" s="2" customFormat="1" ht="18" customHeight="1">
      <c r="A9" s="2" t="s">
        <v>3</v>
      </c>
      <c r="B9" s="19" t="s">
        <v>6</v>
      </c>
      <c r="C9" s="21">
        <v>0</v>
      </c>
    </row>
    <row r="10" spans="1:3" s="2" customFormat="1" ht="18" customHeight="1">
      <c r="A10" s="2" t="s">
        <v>4</v>
      </c>
      <c r="B10" s="19" t="s">
        <v>7</v>
      </c>
      <c r="C10" s="21">
        <v>0</v>
      </c>
    </row>
    <row r="11" spans="1:3" s="2" customFormat="1" ht="18" customHeight="1">
      <c r="A11" s="6">
        <v>6</v>
      </c>
      <c r="B11" s="19" t="s">
        <v>17</v>
      </c>
      <c r="C11" s="21">
        <v>0</v>
      </c>
    </row>
    <row r="12" spans="1:3" s="2" customFormat="1" ht="18" customHeight="1">
      <c r="A12" s="6">
        <v>7</v>
      </c>
      <c r="B12" s="19" t="s">
        <v>8</v>
      </c>
      <c r="C12" s="30">
        <v>933431.81</v>
      </c>
    </row>
    <row r="13" spans="1:3" s="2" customFormat="1" hidden="1">
      <c r="B13" s="19"/>
      <c r="C13" s="22"/>
    </row>
    <row r="14" spans="1:3" s="2" customFormat="1">
      <c r="A14" s="6">
        <v>8</v>
      </c>
      <c r="B14" s="23" t="s">
        <v>16</v>
      </c>
      <c r="C14" s="21">
        <v>0</v>
      </c>
    </row>
    <row r="15" spans="1:3" s="4" customFormat="1" ht="18" customHeight="1">
      <c r="A15" s="15">
        <v>9</v>
      </c>
      <c r="B15" s="19" t="s">
        <v>9</v>
      </c>
      <c r="C15" s="20">
        <v>0</v>
      </c>
    </row>
    <row r="16" spans="1:3" s="2" customFormat="1" ht="23.25" customHeight="1">
      <c r="B16" s="42" t="s">
        <v>10</v>
      </c>
      <c r="C16" s="43"/>
    </row>
    <row r="17" spans="1:3" s="2" customFormat="1" ht="24" customHeight="1">
      <c r="A17" s="3">
        <v>10</v>
      </c>
      <c r="B17" s="19" t="s">
        <v>15</v>
      </c>
      <c r="C17" s="49">
        <v>466045</v>
      </c>
    </row>
    <row r="18" spans="1:3" s="47" customFormat="1" ht="24" customHeight="1">
      <c r="A18" s="44"/>
      <c r="B18" s="45" t="s">
        <v>47</v>
      </c>
      <c r="C18" s="46">
        <v>5544</v>
      </c>
    </row>
    <row r="19" spans="1:3" s="47" customFormat="1" ht="24" hidden="1" customHeight="1">
      <c r="A19" s="44"/>
      <c r="B19" s="45" t="s">
        <v>46</v>
      </c>
      <c r="C19" s="46">
        <v>54341</v>
      </c>
    </row>
    <row r="20" spans="1:3" s="47" customFormat="1" ht="24" hidden="1" customHeight="1">
      <c r="A20" s="44"/>
      <c r="B20" s="45" t="s">
        <v>46</v>
      </c>
      <c r="C20" s="46">
        <v>2760</v>
      </c>
    </row>
    <row r="21" spans="1:3" s="47" customFormat="1" ht="24" hidden="1" customHeight="1">
      <c r="A21" s="44"/>
      <c r="B21" s="45" t="s">
        <v>45</v>
      </c>
      <c r="C21" s="46">
        <v>6920</v>
      </c>
    </row>
    <row r="22" spans="1:3" s="47" customFormat="1" ht="24" hidden="1" customHeight="1">
      <c r="A22" s="44"/>
      <c r="B22" s="45" t="s">
        <v>44</v>
      </c>
      <c r="C22" s="46">
        <v>59620</v>
      </c>
    </row>
    <row r="23" spans="1:3" s="47" customFormat="1" ht="24" customHeight="1">
      <c r="A23" s="44"/>
      <c r="B23" s="45" t="s">
        <v>43</v>
      </c>
      <c r="C23" s="46">
        <v>110400</v>
      </c>
    </row>
    <row r="24" spans="1:3" s="47" customFormat="1" ht="24" customHeight="1">
      <c r="A24" s="44"/>
      <c r="B24" s="45" t="s">
        <v>43</v>
      </c>
      <c r="C24" s="46">
        <v>193200</v>
      </c>
    </row>
    <row r="25" spans="1:3" s="47" customFormat="1" ht="24" hidden="1" customHeight="1">
      <c r="A25" s="44"/>
      <c r="B25" s="45" t="s">
        <v>42</v>
      </c>
      <c r="C25" s="46">
        <v>23815</v>
      </c>
    </row>
    <row r="26" spans="1:3" s="47" customFormat="1" ht="24" customHeight="1">
      <c r="A26" s="44"/>
      <c r="B26" s="45" t="s">
        <v>41</v>
      </c>
      <c r="C26" s="46">
        <v>7845</v>
      </c>
    </row>
    <row r="27" spans="1:3" s="47" customFormat="1" ht="24" customHeight="1">
      <c r="A27" s="44"/>
      <c r="B27" s="45" t="s">
        <v>48</v>
      </c>
      <c r="C27" s="46">
        <v>1600</v>
      </c>
    </row>
    <row r="28" spans="1:3" s="2" customFormat="1" ht="24.75" customHeight="1">
      <c r="A28" s="3">
        <v>11</v>
      </c>
      <c r="B28" s="23" t="s">
        <v>14</v>
      </c>
      <c r="C28" s="20">
        <v>0</v>
      </c>
    </row>
    <row r="29" spans="1:3" s="11" customFormat="1">
      <c r="A29" s="10">
        <v>12</v>
      </c>
      <c r="B29" s="23" t="s">
        <v>20</v>
      </c>
      <c r="C29" s="20">
        <v>0</v>
      </c>
    </row>
    <row r="30" spans="1:3" s="11" customFormat="1" ht="20.25">
      <c r="A30" s="10">
        <v>13</v>
      </c>
      <c r="B30" s="23" t="s">
        <v>23</v>
      </c>
      <c r="C30" s="31">
        <v>0</v>
      </c>
    </row>
    <row r="31" spans="1:3" s="11" customFormat="1" ht="20.25">
      <c r="A31" s="10">
        <v>14</v>
      </c>
      <c r="B31" s="23" t="s">
        <v>24</v>
      </c>
      <c r="C31" s="31">
        <v>0</v>
      </c>
    </row>
    <row r="32" spans="1:3" s="11" customFormat="1">
      <c r="A32" s="10">
        <v>15</v>
      </c>
      <c r="B32" s="23" t="s">
        <v>34</v>
      </c>
      <c r="C32" s="20">
        <v>0</v>
      </c>
    </row>
    <row r="33" spans="1:3" s="11" customFormat="1" ht="20.25">
      <c r="A33" s="10">
        <v>16</v>
      </c>
      <c r="B33" s="23" t="s">
        <v>25</v>
      </c>
      <c r="C33" s="31">
        <v>0</v>
      </c>
    </row>
    <row r="34" spans="1:3" s="11" customFormat="1" ht="20.25">
      <c r="A34" s="10">
        <v>17</v>
      </c>
      <c r="B34" s="19" t="s">
        <v>26</v>
      </c>
      <c r="C34" s="32">
        <v>0</v>
      </c>
    </row>
    <row r="35" spans="1:3" s="11" customFormat="1" ht="21.75" customHeight="1">
      <c r="A35" s="10">
        <v>18</v>
      </c>
      <c r="B35" s="19" t="s">
        <v>27</v>
      </c>
      <c r="C35" s="20">
        <v>0</v>
      </c>
    </row>
    <row r="36" spans="1:3" s="18" customFormat="1">
      <c r="A36" s="17">
        <v>19</v>
      </c>
      <c r="B36" s="24" t="s">
        <v>28</v>
      </c>
      <c r="C36" s="25">
        <v>0</v>
      </c>
    </row>
    <row r="37" spans="1:3" s="11" customFormat="1">
      <c r="A37" s="10">
        <v>20</v>
      </c>
      <c r="B37" s="19" t="s">
        <v>19</v>
      </c>
      <c r="C37" s="27">
        <v>0</v>
      </c>
    </row>
    <row r="38" spans="1:3" s="11" customFormat="1">
      <c r="A38" s="10">
        <v>21</v>
      </c>
      <c r="B38" s="19" t="s">
        <v>31</v>
      </c>
      <c r="C38" s="28">
        <v>0</v>
      </c>
    </row>
    <row r="39" spans="1:3" s="11" customFormat="1">
      <c r="A39" s="10">
        <v>22</v>
      </c>
      <c r="B39" s="19" t="s">
        <v>30</v>
      </c>
      <c r="C39" s="29">
        <v>0</v>
      </c>
    </row>
    <row r="40" spans="1:3" s="11" customFormat="1">
      <c r="A40" s="10">
        <v>23</v>
      </c>
      <c r="B40" s="19" t="s">
        <v>32</v>
      </c>
      <c r="C40" s="20">
        <v>0</v>
      </c>
    </row>
    <row r="41" spans="1:3" s="11" customFormat="1">
      <c r="A41" s="10">
        <v>24</v>
      </c>
      <c r="B41" s="19" t="s">
        <v>29</v>
      </c>
      <c r="C41" s="30">
        <v>0</v>
      </c>
    </row>
    <row r="42" spans="1:3" s="11" customFormat="1">
      <c r="A42" s="10">
        <v>25</v>
      </c>
      <c r="B42" s="19" t="s">
        <v>36</v>
      </c>
      <c r="C42" s="20">
        <v>0</v>
      </c>
    </row>
    <row r="43" spans="1:3" s="11" customFormat="1">
      <c r="A43" s="10">
        <v>26</v>
      </c>
      <c r="B43" s="19" t="s">
        <v>22</v>
      </c>
      <c r="C43" s="20">
        <v>0</v>
      </c>
    </row>
    <row r="44" spans="1:3" s="11" customFormat="1">
      <c r="A44" s="10">
        <v>27</v>
      </c>
      <c r="B44" s="19" t="s">
        <v>21</v>
      </c>
      <c r="C44" s="48">
        <v>26092</v>
      </c>
    </row>
    <row r="45" spans="1:3" s="47" customFormat="1" ht="14.25">
      <c r="A45" s="44"/>
      <c r="B45" s="45" t="s">
        <v>39</v>
      </c>
      <c r="C45" s="46">
        <v>26092</v>
      </c>
    </row>
    <row r="46" spans="1:3" s="11" customFormat="1">
      <c r="A46" s="10">
        <v>28</v>
      </c>
      <c r="B46" s="19" t="s">
        <v>33</v>
      </c>
      <c r="C46" s="20">
        <v>0</v>
      </c>
    </row>
    <row r="47" spans="1:3" s="11" customFormat="1">
      <c r="A47" s="10">
        <v>29</v>
      </c>
      <c r="B47" s="19" t="s">
        <v>35</v>
      </c>
      <c r="C47" s="30">
        <v>441294.81</v>
      </c>
    </row>
    <row r="48" spans="1:3" s="47" customFormat="1" ht="14.25">
      <c r="A48" s="44"/>
      <c r="B48" s="45" t="s">
        <v>40</v>
      </c>
      <c r="C48" s="46">
        <v>96646.99</v>
      </c>
    </row>
    <row r="49" spans="1:3" s="47" customFormat="1" ht="14.25">
      <c r="A49" s="44"/>
      <c r="B49" s="45" t="s">
        <v>40</v>
      </c>
      <c r="C49" s="46">
        <v>74849.5</v>
      </c>
    </row>
    <row r="50" spans="1:3" s="47" customFormat="1" ht="14.25">
      <c r="A50" s="44"/>
      <c r="B50" s="45" t="s">
        <v>40</v>
      </c>
      <c r="C50" s="46">
        <v>71272.08</v>
      </c>
    </row>
    <row r="51" spans="1:3" s="47" customFormat="1" ht="14.25">
      <c r="A51" s="44"/>
      <c r="B51" s="45" t="s">
        <v>40</v>
      </c>
      <c r="C51" s="46">
        <v>198526.24</v>
      </c>
    </row>
    <row r="52" spans="1:3" s="11" customFormat="1">
      <c r="A52" s="10">
        <v>30</v>
      </c>
      <c r="B52" s="19" t="s">
        <v>11</v>
      </c>
      <c r="C52" s="20">
        <v>0</v>
      </c>
    </row>
    <row r="53" spans="1:3" s="11" customFormat="1">
      <c r="A53" s="10">
        <v>31</v>
      </c>
      <c r="B53" s="19" t="s">
        <v>17</v>
      </c>
      <c r="C53" s="20">
        <v>0</v>
      </c>
    </row>
    <row r="54" spans="1:3" s="11" customFormat="1">
      <c r="A54" s="10">
        <v>32</v>
      </c>
      <c r="B54" s="19" t="s">
        <v>16</v>
      </c>
      <c r="C54" s="20">
        <v>0</v>
      </c>
    </row>
    <row r="55" spans="1:3" s="11" customFormat="1" ht="24" customHeight="1">
      <c r="A55" s="10">
        <v>33</v>
      </c>
      <c r="B55" s="12" t="s">
        <v>12</v>
      </c>
      <c r="C55" s="30">
        <f>C47+C44+C17</f>
        <v>933431.81</v>
      </c>
    </row>
    <row r="56" spans="1:3">
      <c r="C56" s="26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6" customWidth="1"/>
    <col min="2" max="3" width="15.28515625" style="16" customWidth="1"/>
    <col min="4" max="4" width="17" style="16" customWidth="1"/>
  </cols>
  <sheetData>
    <row r="2" spans="1:4">
      <c r="A2" s="16">
        <v>2040164.4</v>
      </c>
      <c r="B2" s="16">
        <v>80682.25</v>
      </c>
      <c r="C2" s="16">
        <v>369819</v>
      </c>
      <c r="D2" s="16">
        <v>6472570.25</v>
      </c>
    </row>
    <row r="3" spans="1:4">
      <c r="A3" s="16">
        <v>320917.92</v>
      </c>
      <c r="B3" s="16">
        <v>88422.84</v>
      </c>
      <c r="D3" s="16">
        <v>1912974.24</v>
      </c>
    </row>
    <row r="4" spans="1:4">
      <c r="A4" s="16">
        <v>3522523.73</v>
      </c>
      <c r="B4" s="16">
        <v>260191.39</v>
      </c>
      <c r="D4" s="16">
        <v>429296.48</v>
      </c>
    </row>
    <row r="5" spans="1:4">
      <c r="A5" s="16">
        <v>588964.19999999995</v>
      </c>
      <c r="B5" s="16">
        <f>SUM(B2:B4)</f>
        <v>429296.48</v>
      </c>
      <c r="D5" s="16">
        <v>369819</v>
      </c>
    </row>
    <row r="6" spans="1:4">
      <c r="A6" s="16">
        <f>SUM(A2:A5)</f>
        <v>6472570.25</v>
      </c>
      <c r="D6" s="16">
        <v>726000</v>
      </c>
    </row>
    <row r="7" spans="1:4">
      <c r="D7" s="16">
        <v>2210195.9</v>
      </c>
    </row>
    <row r="8" spans="1:4">
      <c r="D8" s="16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2024-03-19T07:29:52Z</dcterms:modified>
</cp:coreProperties>
</file>