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Sheet1!$A$1:$C$119</definedName>
  </definedNames>
  <calcPr calcId="124519"/>
</workbook>
</file>

<file path=xl/calcChain.xml><?xml version="1.0" encoding="utf-8"?>
<calcChain xmlns="http://schemas.openxmlformats.org/spreadsheetml/2006/main">
  <c r="C119" i="1"/>
  <c r="C93"/>
  <c r="C69"/>
  <c r="C51"/>
  <c r="C48"/>
  <c r="C43"/>
  <c r="C30"/>
  <c r="D8" i="2"/>
  <c r="B5"/>
  <c r="A6"/>
</calcChain>
</file>

<file path=xl/sharedStrings.xml><?xml version="1.0" encoding="utf-8"?>
<sst xmlns="http://schemas.openxmlformats.org/spreadsheetml/2006/main" count="104" uniqueCount="60">
  <si>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</si>
  <si>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</si>
  <si>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</si>
  <si>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</si>
  <si>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</si>
  <si>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</si>
  <si>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</si>
  <si>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</si>
  <si>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</si>
  <si>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</si>
  <si>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</si>
  <si>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</si>
  <si>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</si>
  <si>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</si>
  <si>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</si>
  <si>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</si>
  <si>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</si>
  <si>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</si>
  <si>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</si>
  <si>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</si>
  <si>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</si>
  <si>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</si>
  <si>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</si>
  <si>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</si>
  <si>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</si>
  <si>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</si>
  <si>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</si>
  <si>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</si>
  <si>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</si>
  <si>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</si>
  <si>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</si>
  <si>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</si>
  <si>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</si>
  <si>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</si>
  <si>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</si>
  <si>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</si>
  <si>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</si>
  <si>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</si>
  <si>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</si>
  <si>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</si>
  <si>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</si>
  <si>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</si>
  <si>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</si>
  <si>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</si>
  <si>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>MAYMEDICA DOO BEOGRAD</t>
  </si>
  <si>
    <t>MAKLER DOO BEOGRAD</t>
  </si>
  <si>
    <t>ПРОМЕНЕ НА РАЧУНУ "ОБ СТЕФАН ВИСОКИ"SMED.PALANKA  840-0000000211661-10 ИЗВОД БР.46</t>
  </si>
  <si>
    <t>05.06.2025.g.</t>
  </si>
  <si>
    <t>Farmalogist d.o.o.</t>
  </si>
  <si>
    <t>Sopharma Trading</t>
  </si>
  <si>
    <t>VEGA DOO</t>
  </si>
  <si>
    <t>Amicus SRB d.o.o.</t>
  </si>
  <si>
    <t>B. Braun Adria RSRB d.o.o.</t>
  </si>
  <si>
    <t>BEOHEM-3 d.o.o.</t>
  </si>
  <si>
    <t>PHOENIX PHARMA DOO BEOGRAD</t>
  </si>
  <si>
    <t>MEDIKUNION DOO</t>
  </si>
  <si>
    <t>BEOMEDICA DOO</t>
  </si>
  <si>
    <t>INOPHARM</t>
  </si>
  <si>
    <t>PharmaSwiss doo</t>
  </si>
  <si>
    <t>Pfizer SRB d.o.o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</si>
</sst>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6" xfId="0" applyNumberFormat="1" applyFont="1" applyFill="1" applyBorder="1" applyAlignment="1">
      <alignment horizontal="right" vertical="top"/>
    </xf>
    <xf numFmtId="164" fontId="3" fillId="2" borderId="15" xfId="0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4" fontId="3" fillId="2" borderId="1" xfId="0" applyNumberFormat="1" applyFont="1" applyFill="1" applyBorder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0"/>
  <sheetViews>
    <sheetView tabSelected="1" view="pageBreakPreview" zoomScaleSheetLayoutView="100" workbookViewId="0">
      <selection activeCell="G18" sqref="G1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5" t="s">
        <v>46</v>
      </c>
      <c r="B1" s="56"/>
      <c r="C1" s="57"/>
    </row>
    <row r="2" spans="1:3" s="1" customFormat="1" ht="39" customHeight="1">
      <c r="A2" s="58"/>
      <c r="B2" s="59"/>
      <c r="C2" s="60"/>
    </row>
    <row r="3" spans="1:3" s="2" customFormat="1" ht="23.25" customHeight="1">
      <c r="A3" s="61"/>
      <c r="B3" s="62"/>
      <c r="C3" s="63"/>
    </row>
    <row r="4" spans="1:3" s="2" customFormat="1" ht="24.75" customHeight="1">
      <c r="B4" s="5"/>
      <c r="C4" s="21" t="s">
        <v>47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9489087.3900000006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9489087.3900000006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4" t="s">
        <v>10</v>
      </c>
      <c r="C16" s="65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7" customFormat="1" ht="21" customHeight="1">
      <c r="A20" s="14">
        <v>13</v>
      </c>
      <c r="B20" s="36" t="s">
        <v>37</v>
      </c>
      <c r="C20" s="40">
        <v>0</v>
      </c>
    </row>
    <row r="21" spans="1:3" s="16" customFormat="1" ht="24" customHeight="1">
      <c r="A21" s="34">
        <v>14</v>
      </c>
      <c r="B21" s="15" t="s">
        <v>20</v>
      </c>
      <c r="C21" s="29">
        <v>5209273.25</v>
      </c>
    </row>
    <row r="22" spans="1:3" s="50" customFormat="1" ht="12.75">
      <c r="A22" s="52"/>
      <c r="B22" s="50" t="s">
        <v>48</v>
      </c>
      <c r="C22" s="54">
        <v>65013.3</v>
      </c>
    </row>
    <row r="23" spans="1:3" s="50" customFormat="1" ht="12.75">
      <c r="A23" s="52"/>
      <c r="B23" s="50" t="s">
        <v>48</v>
      </c>
      <c r="C23" s="54">
        <v>100670.68</v>
      </c>
    </row>
    <row r="24" spans="1:3" s="50" customFormat="1" ht="12.75">
      <c r="A24" s="52"/>
      <c r="B24" s="50" t="s">
        <v>48</v>
      </c>
      <c r="C24" s="54">
        <v>162096</v>
      </c>
    </row>
    <row r="25" spans="1:3" s="50" customFormat="1" ht="12.75">
      <c r="A25" s="52"/>
      <c r="B25" s="50" t="s">
        <v>48</v>
      </c>
      <c r="C25" s="54">
        <v>13147.2</v>
      </c>
    </row>
    <row r="26" spans="1:3" s="50" customFormat="1" ht="12.75">
      <c r="A26" s="52"/>
      <c r="B26" s="50" t="s">
        <v>48</v>
      </c>
      <c r="C26" s="54">
        <v>65013.3</v>
      </c>
    </row>
    <row r="27" spans="1:3" s="50" customFormat="1" ht="12.75">
      <c r="A27" s="52"/>
      <c r="B27" s="50" t="s">
        <v>48</v>
      </c>
      <c r="C27" s="54">
        <v>220417.12</v>
      </c>
    </row>
    <row r="28" spans="1:3" s="50" customFormat="1" ht="12.75">
      <c r="A28" s="52"/>
      <c r="B28" s="50" t="s">
        <v>48</v>
      </c>
      <c r="C28" s="54">
        <v>10946.1</v>
      </c>
    </row>
    <row r="29" spans="1:3" s="50" customFormat="1" ht="12.75">
      <c r="A29" s="52"/>
      <c r="B29" s="50" t="s">
        <v>48</v>
      </c>
      <c r="C29" s="54">
        <v>46021.8</v>
      </c>
    </row>
    <row r="30" spans="1:3" s="50" customFormat="1" ht="12.75">
      <c r="A30" s="52"/>
      <c r="C30" s="66">
        <f>SUM(C22:C29)</f>
        <v>683325.5</v>
      </c>
    </row>
    <row r="31" spans="1:3" s="50" customFormat="1" ht="12.75">
      <c r="A31" s="52"/>
      <c r="B31" s="50" t="s">
        <v>49</v>
      </c>
      <c r="C31" s="54">
        <v>73040</v>
      </c>
    </row>
    <row r="32" spans="1:3" s="50" customFormat="1" ht="12.75">
      <c r="A32" s="52"/>
      <c r="B32" s="50" t="s">
        <v>49</v>
      </c>
      <c r="C32" s="54">
        <v>122617</v>
      </c>
    </row>
    <row r="33" spans="1:3" s="50" customFormat="1" ht="12.75">
      <c r="A33" s="52"/>
      <c r="B33" s="50" t="s">
        <v>49</v>
      </c>
      <c r="C33" s="54">
        <v>872.96</v>
      </c>
    </row>
    <row r="34" spans="1:3" s="50" customFormat="1" ht="12.75">
      <c r="A34" s="52"/>
      <c r="B34" s="50" t="s">
        <v>49</v>
      </c>
      <c r="C34" s="54">
        <v>17009.330000000002</v>
      </c>
    </row>
    <row r="35" spans="1:3" s="50" customFormat="1" ht="12.75">
      <c r="A35" s="52"/>
      <c r="B35" s="50" t="s">
        <v>49</v>
      </c>
      <c r="C35" s="54">
        <v>105418.5</v>
      </c>
    </row>
    <row r="36" spans="1:3" s="50" customFormat="1" ht="12.75">
      <c r="A36" s="52"/>
      <c r="B36" s="50" t="s">
        <v>49</v>
      </c>
      <c r="C36" s="54">
        <v>84256.320000000007</v>
      </c>
    </row>
    <row r="37" spans="1:3" s="50" customFormat="1" ht="12.75">
      <c r="A37" s="52"/>
      <c r="B37" s="50" t="s">
        <v>49</v>
      </c>
      <c r="C37" s="54">
        <v>10821.32</v>
      </c>
    </row>
    <row r="38" spans="1:3" s="50" customFormat="1" ht="12.75">
      <c r="A38" s="52"/>
      <c r="B38" s="50" t="s">
        <v>49</v>
      </c>
      <c r="C38" s="54">
        <v>45300.2</v>
      </c>
    </row>
    <row r="39" spans="1:3" s="50" customFormat="1" ht="12.75">
      <c r="A39" s="52"/>
      <c r="B39" s="50" t="s">
        <v>49</v>
      </c>
      <c r="C39" s="54">
        <v>15054.27</v>
      </c>
    </row>
    <row r="40" spans="1:3" s="50" customFormat="1" ht="12.75">
      <c r="A40" s="52"/>
      <c r="B40" s="50" t="s">
        <v>49</v>
      </c>
      <c r="C40" s="54">
        <v>80069</v>
      </c>
    </row>
    <row r="41" spans="1:3" s="50" customFormat="1" ht="12.75">
      <c r="A41" s="52"/>
      <c r="B41" s="50" t="s">
        <v>49</v>
      </c>
      <c r="C41" s="54">
        <v>15510</v>
      </c>
    </row>
    <row r="42" spans="1:3" s="50" customFormat="1" ht="12.75">
      <c r="A42" s="52"/>
      <c r="B42" s="50" t="s">
        <v>49</v>
      </c>
      <c r="C42" s="54">
        <v>407157.63</v>
      </c>
    </row>
    <row r="43" spans="1:3" s="50" customFormat="1" ht="12.75">
      <c r="A43" s="52"/>
      <c r="C43" s="51">
        <f>SUM(C31:C42)</f>
        <v>977126.53</v>
      </c>
    </row>
    <row r="44" spans="1:3" s="50" customFormat="1" ht="12.75">
      <c r="A44" s="52"/>
      <c r="B44" s="50" t="s">
        <v>50</v>
      </c>
      <c r="C44" s="54">
        <v>21350.01</v>
      </c>
    </row>
    <row r="45" spans="1:3" s="50" customFormat="1" ht="12.75">
      <c r="A45" s="52"/>
      <c r="B45" s="50" t="s">
        <v>50</v>
      </c>
      <c r="C45" s="54">
        <v>8527.2000000000007</v>
      </c>
    </row>
    <row r="46" spans="1:3" s="50" customFormat="1" ht="12.75">
      <c r="A46" s="52"/>
      <c r="B46" s="50" t="s">
        <v>50</v>
      </c>
      <c r="C46" s="54">
        <v>321629</v>
      </c>
    </row>
    <row r="47" spans="1:3" s="50" customFormat="1" ht="12.75">
      <c r="A47" s="52"/>
      <c r="B47" s="50" t="s">
        <v>50</v>
      </c>
      <c r="C47" s="54">
        <v>472085.9</v>
      </c>
    </row>
    <row r="48" spans="1:3" s="50" customFormat="1" ht="12.75">
      <c r="A48" s="52"/>
      <c r="C48" s="51">
        <f>SUM(C44:C47)</f>
        <v>823592.1100000001</v>
      </c>
    </row>
    <row r="49" spans="1:3" s="50" customFormat="1" ht="12.75">
      <c r="A49" s="52"/>
      <c r="B49" s="50" t="s">
        <v>51</v>
      </c>
      <c r="C49" s="54">
        <v>69642.41</v>
      </c>
    </row>
    <row r="50" spans="1:3" s="50" customFormat="1" ht="12.75">
      <c r="A50" s="52"/>
      <c r="B50" s="50" t="s">
        <v>51</v>
      </c>
      <c r="C50" s="54">
        <v>286000</v>
      </c>
    </row>
    <row r="51" spans="1:3" s="50" customFormat="1" ht="12.75">
      <c r="A51" s="52"/>
      <c r="C51" s="51">
        <f>SUM(C49:C50)</f>
        <v>355642.41000000003</v>
      </c>
    </row>
    <row r="52" spans="1:3" s="50" customFormat="1" ht="12.75">
      <c r="A52" s="52"/>
      <c r="B52" s="50" t="s">
        <v>52</v>
      </c>
      <c r="C52" s="54">
        <v>45243</v>
      </c>
    </row>
    <row r="53" spans="1:3" s="50" customFormat="1" ht="12.75">
      <c r="A53" s="52"/>
      <c r="C53" s="51">
        <v>45243</v>
      </c>
    </row>
    <row r="54" spans="1:3" s="50" customFormat="1" ht="12.75">
      <c r="A54" s="52"/>
      <c r="B54" s="50" t="s">
        <v>53</v>
      </c>
      <c r="C54" s="54">
        <v>291445</v>
      </c>
    </row>
    <row r="55" spans="1:3" s="50" customFormat="1" ht="12.75">
      <c r="A55" s="52"/>
      <c r="C55" s="51">
        <v>291445</v>
      </c>
    </row>
    <row r="56" spans="1:3" s="50" customFormat="1" ht="12.75">
      <c r="A56" s="52"/>
      <c r="B56" s="50" t="s">
        <v>54</v>
      </c>
      <c r="C56" s="54">
        <v>49819</v>
      </c>
    </row>
    <row r="57" spans="1:3" s="50" customFormat="1" ht="12.75">
      <c r="A57" s="52"/>
      <c r="B57" s="50" t="s">
        <v>54</v>
      </c>
      <c r="C57" s="54">
        <v>182582.39999999999</v>
      </c>
    </row>
    <row r="58" spans="1:3" s="50" customFormat="1" ht="12.75">
      <c r="A58" s="52"/>
      <c r="B58" s="50" t="s">
        <v>54</v>
      </c>
      <c r="C58" s="54">
        <v>32640.3</v>
      </c>
    </row>
    <row r="59" spans="1:3" s="50" customFormat="1" ht="12.75">
      <c r="A59" s="52"/>
      <c r="B59" s="50" t="s">
        <v>54</v>
      </c>
      <c r="C59" s="54">
        <v>214523.1</v>
      </c>
    </row>
    <row r="60" spans="1:3" s="50" customFormat="1" ht="12.75">
      <c r="A60" s="52"/>
      <c r="B60" s="50" t="s">
        <v>54</v>
      </c>
      <c r="C60" s="54">
        <v>136601.29999999999</v>
      </c>
    </row>
    <row r="61" spans="1:3" s="50" customFormat="1" ht="12.75">
      <c r="A61" s="52"/>
      <c r="B61" s="50" t="s">
        <v>54</v>
      </c>
      <c r="C61" s="54">
        <v>121968</v>
      </c>
    </row>
    <row r="62" spans="1:3" s="50" customFormat="1" ht="12.75">
      <c r="A62" s="52"/>
      <c r="B62" s="50" t="s">
        <v>54</v>
      </c>
      <c r="C62" s="54">
        <v>224497.46</v>
      </c>
    </row>
    <row r="63" spans="1:3" s="50" customFormat="1" ht="12.75">
      <c r="A63" s="52"/>
      <c r="B63" s="50" t="s">
        <v>54</v>
      </c>
      <c r="C63" s="54">
        <v>85964.12</v>
      </c>
    </row>
    <row r="64" spans="1:3" s="50" customFormat="1" ht="12.75">
      <c r="A64" s="52"/>
      <c r="B64" s="50" t="s">
        <v>54</v>
      </c>
      <c r="C64" s="54">
        <v>13982.57</v>
      </c>
    </row>
    <row r="65" spans="1:3" s="50" customFormat="1" ht="12.75">
      <c r="A65" s="52"/>
      <c r="B65" s="50" t="s">
        <v>54</v>
      </c>
      <c r="C65" s="54">
        <v>82500</v>
      </c>
    </row>
    <row r="66" spans="1:3" s="50" customFormat="1" ht="12.75">
      <c r="A66" s="52"/>
      <c r="B66" s="50" t="s">
        <v>54</v>
      </c>
      <c r="C66" s="54">
        <v>81708</v>
      </c>
    </row>
    <row r="67" spans="1:3" s="50" customFormat="1" ht="12.75">
      <c r="A67" s="52"/>
      <c r="B67" s="50" t="s">
        <v>54</v>
      </c>
      <c r="C67" s="54">
        <v>145606.45000000001</v>
      </c>
    </row>
    <row r="68" spans="1:3" s="50" customFormat="1" ht="12.75">
      <c r="A68" s="52"/>
      <c r="B68" s="50" t="s">
        <v>54</v>
      </c>
      <c r="C68" s="54">
        <v>243936</v>
      </c>
    </row>
    <row r="69" spans="1:3" s="50" customFormat="1" ht="12.75">
      <c r="A69" s="52"/>
      <c r="C69" s="51">
        <f>SUM(C56:C68)</f>
        <v>1616328.7000000002</v>
      </c>
    </row>
    <row r="70" spans="1:3" s="50" customFormat="1" ht="12.75">
      <c r="A70" s="52"/>
      <c r="B70" s="50" t="s">
        <v>55</v>
      </c>
      <c r="C70" s="54">
        <v>54945</v>
      </c>
    </row>
    <row r="71" spans="1:3" s="50" customFormat="1" ht="12.75">
      <c r="A71" s="52"/>
      <c r="C71" s="51">
        <v>54945</v>
      </c>
    </row>
    <row r="72" spans="1:3" s="50" customFormat="1" ht="12.75">
      <c r="A72" s="52"/>
      <c r="B72" s="50" t="s">
        <v>56</v>
      </c>
      <c r="C72" s="54">
        <v>361625</v>
      </c>
    </row>
    <row r="73" spans="1:3" s="50" customFormat="1" ht="12.75">
      <c r="A73" s="52"/>
      <c r="C73" s="51">
        <v>361625</v>
      </c>
    </row>
    <row r="74" spans="1:3" s="16" customFormat="1" ht="24" customHeight="1">
      <c r="A74" s="14">
        <v>15</v>
      </c>
      <c r="B74" s="15" t="s">
        <v>21</v>
      </c>
      <c r="C74" s="35">
        <v>206768.87</v>
      </c>
    </row>
    <row r="75" spans="1:3" s="50" customFormat="1" ht="12.75">
      <c r="A75" s="52"/>
      <c r="B75" s="50" t="s">
        <v>57</v>
      </c>
      <c r="C75" s="54">
        <v>21885.38</v>
      </c>
    </row>
    <row r="76" spans="1:3" s="50" customFormat="1" ht="12.75">
      <c r="A76" s="52"/>
      <c r="C76" s="51">
        <v>21885.38</v>
      </c>
    </row>
    <row r="77" spans="1:3" s="50" customFormat="1" ht="12.75">
      <c r="A77" s="52"/>
      <c r="B77" s="50" t="s">
        <v>58</v>
      </c>
      <c r="C77" s="54">
        <v>33301.29</v>
      </c>
    </row>
    <row r="78" spans="1:3" s="50" customFormat="1" ht="12.75">
      <c r="A78" s="52"/>
      <c r="C78" s="51">
        <v>33301.29</v>
      </c>
    </row>
    <row r="79" spans="1:3" s="50" customFormat="1" ht="12.75">
      <c r="A79" s="52"/>
      <c r="B79" s="50" t="s">
        <v>54</v>
      </c>
      <c r="C79" s="54">
        <v>151582.20000000001</v>
      </c>
    </row>
    <row r="80" spans="1:3" s="50" customFormat="1" ht="12.75">
      <c r="A80" s="52"/>
      <c r="C80" s="51">
        <v>151582.20000000001</v>
      </c>
    </row>
    <row r="81" spans="1:3" s="16" customFormat="1" ht="24.75" customHeight="1">
      <c r="A81" s="14">
        <v>16</v>
      </c>
      <c r="B81" s="15" t="s">
        <v>28</v>
      </c>
      <c r="C81" s="43">
        <v>0</v>
      </c>
    </row>
    <row r="82" spans="1:3" s="19" customFormat="1">
      <c r="A82" s="14">
        <v>17</v>
      </c>
      <c r="B82" s="17" t="s">
        <v>36</v>
      </c>
      <c r="C82" s="32">
        <v>0</v>
      </c>
    </row>
    <row r="83" spans="1:3" s="19" customFormat="1">
      <c r="A83" s="14">
        <v>18</v>
      </c>
      <c r="B83" s="17" t="s">
        <v>39</v>
      </c>
      <c r="C83" s="32">
        <v>110674.61</v>
      </c>
    </row>
    <row r="84" spans="1:3" s="50" customFormat="1" ht="12.75">
      <c r="A84" s="52"/>
      <c r="B84" s="50" t="s">
        <v>51</v>
      </c>
      <c r="C84" s="54">
        <v>65167.08</v>
      </c>
    </row>
    <row r="85" spans="1:3" s="50" customFormat="1" ht="12.75">
      <c r="A85" s="52"/>
      <c r="C85" s="51">
        <v>65167.08</v>
      </c>
    </row>
    <row r="86" spans="1:3" s="50" customFormat="1" ht="12.75">
      <c r="A86" s="52"/>
      <c r="B86" s="50" t="s">
        <v>54</v>
      </c>
      <c r="C86" s="54">
        <v>45507.53</v>
      </c>
    </row>
    <row r="87" spans="1:3" s="50" customFormat="1" ht="12.75">
      <c r="A87" s="52"/>
      <c r="C87" s="51">
        <v>45507.53</v>
      </c>
    </row>
    <row r="88" spans="1:3" s="19" customFormat="1">
      <c r="A88" s="14">
        <v>19</v>
      </c>
      <c r="B88" s="17" t="s">
        <v>22</v>
      </c>
      <c r="C88" s="32">
        <v>3249301</v>
      </c>
    </row>
    <row r="89" spans="1:3" s="50" customFormat="1" ht="12.75">
      <c r="A89" s="52"/>
      <c r="B89" s="50" t="s">
        <v>59</v>
      </c>
      <c r="C89" s="54">
        <v>1064800</v>
      </c>
    </row>
    <row r="90" spans="1:3" s="50" customFormat="1" ht="12.75">
      <c r="A90" s="52"/>
      <c r="C90" s="51">
        <v>1064800</v>
      </c>
    </row>
    <row r="91" spans="1:3" s="50" customFormat="1" ht="12.75">
      <c r="A91" s="52"/>
      <c r="B91" s="50" t="s">
        <v>54</v>
      </c>
      <c r="C91" s="54">
        <v>810601</v>
      </c>
    </row>
    <row r="92" spans="1:3" s="50" customFormat="1" ht="12.75">
      <c r="A92" s="52"/>
      <c r="B92" s="50" t="s">
        <v>54</v>
      </c>
      <c r="C92" s="54">
        <v>1373900</v>
      </c>
    </row>
    <row r="93" spans="1:3" s="50" customFormat="1" ht="12.75">
      <c r="A93" s="52"/>
      <c r="C93" s="51">
        <f>SUM(C91:C92)</f>
        <v>2184501</v>
      </c>
    </row>
    <row r="94" spans="1:3" s="19" customFormat="1">
      <c r="A94" s="14">
        <v>20</v>
      </c>
      <c r="B94" s="15" t="s">
        <v>30</v>
      </c>
      <c r="C94" s="29">
        <v>0</v>
      </c>
    </row>
    <row r="95" spans="1:3" s="19" customFormat="1">
      <c r="A95" s="14">
        <v>21</v>
      </c>
      <c r="B95" s="18" t="s">
        <v>23</v>
      </c>
      <c r="C95" s="27">
        <v>99049.5</v>
      </c>
    </row>
    <row r="96" spans="1:3" s="50" customFormat="1" ht="12.75">
      <c r="A96" s="52"/>
      <c r="B96" s="50" t="s">
        <v>45</v>
      </c>
      <c r="C96" s="54">
        <v>99049.5</v>
      </c>
    </row>
    <row r="97" spans="1:3" s="19" customFormat="1">
      <c r="A97" s="33">
        <v>22</v>
      </c>
      <c r="B97" s="18" t="s">
        <v>34</v>
      </c>
      <c r="C97" s="39">
        <v>0</v>
      </c>
    </row>
    <row r="98" spans="1:3" s="19" customFormat="1" ht="16.5" customHeight="1">
      <c r="A98" s="14">
        <v>23</v>
      </c>
      <c r="B98" s="15" t="s">
        <v>31</v>
      </c>
      <c r="C98" s="38">
        <v>0</v>
      </c>
    </row>
    <row r="99" spans="1:3" s="19" customFormat="1">
      <c r="A99" s="14">
        <v>24</v>
      </c>
      <c r="B99" s="15" t="s">
        <v>18</v>
      </c>
      <c r="C99" s="41">
        <v>0</v>
      </c>
    </row>
    <row r="100" spans="1:3" s="19" customFormat="1" ht="16.5" customHeight="1">
      <c r="A100" s="14">
        <v>25</v>
      </c>
      <c r="B100" s="15" t="s">
        <v>25</v>
      </c>
      <c r="C100" s="53">
        <v>0</v>
      </c>
    </row>
    <row r="101" spans="1:3" s="19" customFormat="1" ht="16.5" customHeight="1">
      <c r="A101" s="14">
        <v>26</v>
      </c>
      <c r="B101" s="15" t="s">
        <v>24</v>
      </c>
      <c r="C101" s="29">
        <v>0</v>
      </c>
    </row>
    <row r="102" spans="1:3" s="20" customFormat="1">
      <c r="A102" s="14">
        <v>27</v>
      </c>
      <c r="B102" s="15" t="s">
        <v>26</v>
      </c>
      <c r="C102" s="39">
        <v>0</v>
      </c>
    </row>
    <row r="103" spans="1:3" s="19" customFormat="1">
      <c r="A103" s="14">
        <v>28</v>
      </c>
      <c r="B103" s="15" t="s">
        <v>40</v>
      </c>
      <c r="C103" s="27">
        <v>0</v>
      </c>
    </row>
    <row r="104" spans="1:3" s="19" customFormat="1">
      <c r="A104" s="14">
        <v>29</v>
      </c>
      <c r="B104" s="15" t="s">
        <v>32</v>
      </c>
      <c r="C104" s="32">
        <v>0</v>
      </c>
    </row>
    <row r="105" spans="1:3" s="19" customFormat="1">
      <c r="A105" s="14">
        <v>30</v>
      </c>
      <c r="B105" s="15" t="s">
        <v>35</v>
      </c>
      <c r="C105" s="42">
        <v>0</v>
      </c>
    </row>
    <row r="106" spans="1:3" s="19" customFormat="1">
      <c r="A106" s="31">
        <v>31</v>
      </c>
      <c r="B106" s="15" t="s">
        <v>38</v>
      </c>
      <c r="C106" s="29">
        <v>0</v>
      </c>
    </row>
    <row r="107" spans="1:3" s="45" customFormat="1">
      <c r="A107" s="47">
        <v>32</v>
      </c>
      <c r="B107" s="15" t="s">
        <v>42</v>
      </c>
      <c r="C107" s="44">
        <v>614020.16</v>
      </c>
    </row>
    <row r="108" spans="1:3" s="50" customFormat="1" ht="12.75">
      <c r="A108" s="52"/>
      <c r="B108" s="50" t="s">
        <v>44</v>
      </c>
      <c r="C108" s="54">
        <v>335047.92</v>
      </c>
    </row>
    <row r="109" spans="1:3" s="50" customFormat="1" ht="12.75">
      <c r="A109" s="52"/>
      <c r="B109" s="50" t="s">
        <v>44</v>
      </c>
      <c r="C109" s="54">
        <v>121711.9</v>
      </c>
    </row>
    <row r="110" spans="1:3" s="50" customFormat="1" ht="12.75">
      <c r="A110" s="52"/>
      <c r="B110" s="50" t="s">
        <v>44</v>
      </c>
      <c r="C110" s="54">
        <v>2543.3200000000002</v>
      </c>
    </row>
    <row r="111" spans="1:3" s="50" customFormat="1" ht="12.75">
      <c r="A111" s="52"/>
      <c r="B111" s="50" t="s">
        <v>44</v>
      </c>
      <c r="C111" s="54">
        <v>36795.769999999997</v>
      </c>
    </row>
    <row r="112" spans="1:3" s="50" customFormat="1" ht="12.75">
      <c r="A112" s="52"/>
      <c r="B112" s="50" t="s">
        <v>44</v>
      </c>
      <c r="C112" s="54">
        <v>117921.25</v>
      </c>
    </row>
    <row r="113" spans="1:3" s="46" customFormat="1">
      <c r="A113" s="47">
        <v>33</v>
      </c>
      <c r="B113" s="15" t="s">
        <v>43</v>
      </c>
      <c r="C113" s="41">
        <v>0</v>
      </c>
    </row>
    <row r="114" spans="1:3" s="19" customFormat="1">
      <c r="A114" s="14">
        <v>34</v>
      </c>
      <c r="B114" s="15" t="s">
        <v>41</v>
      </c>
      <c r="C114" s="48">
        <v>0</v>
      </c>
    </row>
    <row r="115" spans="1:3" s="19" customFormat="1">
      <c r="A115" s="14">
        <v>35</v>
      </c>
      <c r="B115" s="15" t="s">
        <v>27</v>
      </c>
      <c r="C115" s="49">
        <v>0</v>
      </c>
    </row>
    <row r="116" spans="1:3" s="19" customFormat="1" ht="21.75" customHeight="1">
      <c r="A116" s="14">
        <v>36</v>
      </c>
      <c r="B116" s="15" t="s">
        <v>29</v>
      </c>
      <c r="C116" s="27">
        <v>0</v>
      </c>
    </row>
    <row r="117" spans="1:3" s="19" customFormat="1">
      <c r="A117" s="14">
        <v>37</v>
      </c>
      <c r="B117" s="15" t="s">
        <v>33</v>
      </c>
      <c r="C117" s="26">
        <v>0</v>
      </c>
    </row>
    <row r="118" spans="1:3" s="19" customFormat="1">
      <c r="A118" s="14">
        <v>38</v>
      </c>
      <c r="B118" s="15" t="s">
        <v>15</v>
      </c>
      <c r="C118" s="29">
        <v>0</v>
      </c>
    </row>
    <row r="119" spans="1:3" s="19" customFormat="1">
      <c r="A119" s="14">
        <v>39</v>
      </c>
      <c r="B119" s="8" t="s">
        <v>11</v>
      </c>
      <c r="C119" s="26">
        <f>C107+C95+C88+C83+C74+C21</f>
        <v>9489087.3900000006</v>
      </c>
    </row>
    <row r="120" spans="1:3">
      <c r="C120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2025-06-06T06:03:20Z</dcterms:modified>
</cp:coreProperties>
</file>