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Sheet1!$A$1:$C$67</definedName>
  </definedNames>
  <calcPr calcId="124519"/>
</workbook>
</file>

<file path=xl/calcChain.xml><?xml version="1.0" encoding="utf-8"?>
<calcChain xmlns="http://schemas.openxmlformats.org/spreadsheetml/2006/main">
  <c r="C67" i="1"/>
  <c r="C39"/>
  <c r="C25"/>
  <c r="D8" i="2"/>
  <c r="B5"/>
  <c r="A6"/>
</calcChain>
</file>

<file path=xl/sharedStrings.xml><?xml version="1.0" encoding="utf-8"?>
<sst xmlns="http://schemas.openxmlformats.org/spreadsheetml/2006/main" count="58" uniqueCount="47">
  <si>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</si>
  <si>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</si>
  <si>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</si>
  <si>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</si>
  <si>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</si>
  <si>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</si>
  <si>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</si>
  <si>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</si>
  <si>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</si>
  <si>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</si>
  <si>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</si>
  <si>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</si>
  <si>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</si>
  <si>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</si>
  <si>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</si>
  <si>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</si>
  <si>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</si>
  <si>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</si>
  <si>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</si>
  <si>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</si>
  <si>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</si>
  <si>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</si>
  <si>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</si>
  <si>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</si>
  <si>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</si>
  <si>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</si>
  <si>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</si>
  <si>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</si>
  <si>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</si>
  <si>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</si>
  <si>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</si>
  <si>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</si>
  <si>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</si>
  <si>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</si>
  <si>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</si>
  <si>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</si>
  <si>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</si>
  <si>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БР.27</t>
  </si>
  <si>
    <t>03.04.2024.</t>
  </si>
  <si>
    <t>PHOENIX PHARMA DOO BEOGRAD</t>
  </si>
  <si>
    <t>Mark Medical doo</t>
  </si>
  <si>
    <t>B. Braun Adria RSRB d.o.o.</t>
  </si>
  <si>
    <t>INOPHARM</t>
  </si>
  <si>
    <t>VEGA DOO</t>
  </si>
  <si>
    <t>Sopharma Trading</t>
  </si>
  <si>
    <t>Magna Pharmacia</t>
  </si>
  <si>
    <t>Narcissus d.o.o.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</si>
</sst>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2" fillId="0" borderId="13" xfId="0" applyNumberFormat="1" applyFont="1" applyBorder="1"/>
    <xf numFmtId="4" fontId="5" fillId="0" borderId="0" xfId="0" applyNumberFormat="1" applyFont="1"/>
    <xf numFmtId="4" fontId="2" fillId="0" borderId="1" xfId="0" applyNumberFormat="1" applyFont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/>
    </xf>
    <xf numFmtId="4" fontId="3" fillId="0" borderId="14" xfId="0" applyNumberFormat="1" applyFont="1" applyBorder="1" applyAlignment="1">
      <alignment horizontal="right" vertical="top"/>
    </xf>
    <xf numFmtId="2" fontId="2" fillId="2" borderId="2" xfId="0" applyNumberFormat="1" applyFont="1" applyFill="1" applyBorder="1" applyAlignment="1">
      <alignment wrapText="1"/>
    </xf>
    <xf numFmtId="4" fontId="2" fillId="0" borderId="3" xfId="0" applyNumberFormat="1" applyFont="1" applyBorder="1"/>
    <xf numFmtId="4" fontId="3" fillId="2" borderId="14" xfId="0" applyNumberFormat="1" applyFont="1" applyFill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8"/>
  <sheetViews>
    <sheetView tabSelected="1" view="pageBreakPreview" topLeftCell="A50" zoomScaleSheetLayoutView="100" workbookViewId="0">
      <selection activeCell="C68" sqref="C68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0" t="s">
        <v>37</v>
      </c>
      <c r="B1" s="31"/>
      <c r="C1" s="32"/>
    </row>
    <row r="2" spans="1:3" s="1" customFormat="1" ht="39" customHeight="1">
      <c r="A2" s="33"/>
      <c r="B2" s="34"/>
      <c r="C2" s="35"/>
    </row>
    <row r="3" spans="1:3" s="2" customFormat="1" ht="23.25" customHeight="1">
      <c r="A3" s="36"/>
      <c r="B3" s="37"/>
      <c r="C3" s="38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19" t="s">
        <v>5</v>
      </c>
      <c r="C6" s="20">
        <v>0</v>
      </c>
    </row>
    <row r="7" spans="1:3" s="2" customFormat="1" ht="18" customHeight="1">
      <c r="A7" s="2" t="s">
        <v>1</v>
      </c>
      <c r="B7" s="19" t="s">
        <v>13</v>
      </c>
      <c r="C7" s="29">
        <v>1530485.41</v>
      </c>
    </row>
    <row r="8" spans="1:3" s="2" customFormat="1" ht="18" customHeight="1">
      <c r="A8" s="2" t="s">
        <v>2</v>
      </c>
      <c r="B8" s="19" t="s">
        <v>18</v>
      </c>
      <c r="C8" s="21">
        <v>0</v>
      </c>
    </row>
    <row r="9" spans="1:3" s="2" customFormat="1" ht="18" customHeight="1">
      <c r="A9" s="2" t="s">
        <v>3</v>
      </c>
      <c r="B9" s="19" t="s">
        <v>6</v>
      </c>
      <c r="C9" s="21">
        <v>0</v>
      </c>
    </row>
    <row r="10" spans="1:3" s="2" customFormat="1" ht="18" customHeight="1">
      <c r="A10" s="2" t="s">
        <v>4</v>
      </c>
      <c r="B10" s="19" t="s">
        <v>7</v>
      </c>
      <c r="C10" s="21">
        <v>0</v>
      </c>
    </row>
    <row r="11" spans="1:3" s="2" customFormat="1" ht="18" customHeight="1">
      <c r="A11" s="6">
        <v>6</v>
      </c>
      <c r="B11" s="19" t="s">
        <v>17</v>
      </c>
      <c r="C11" s="21">
        <v>0</v>
      </c>
    </row>
    <row r="12" spans="1:3" s="2" customFormat="1" ht="18" customHeight="1">
      <c r="A12" s="6">
        <v>7</v>
      </c>
      <c r="B12" s="19" t="s">
        <v>8</v>
      </c>
      <c r="C12" s="29">
        <v>1530485.41</v>
      </c>
    </row>
    <row r="13" spans="1:3" s="2" customFormat="1" hidden="1">
      <c r="B13" s="19"/>
      <c r="C13" s="22"/>
    </row>
    <row r="14" spans="1:3" s="2" customFormat="1">
      <c r="A14" s="6">
        <v>8</v>
      </c>
      <c r="B14" s="23" t="s">
        <v>16</v>
      </c>
      <c r="C14" s="21">
        <v>0</v>
      </c>
    </row>
    <row r="15" spans="1:3" s="4" customFormat="1" ht="18" customHeight="1">
      <c r="A15" s="15">
        <v>9</v>
      </c>
      <c r="B15" s="19" t="s">
        <v>9</v>
      </c>
      <c r="C15" s="20">
        <v>0</v>
      </c>
    </row>
    <row r="16" spans="1:3" s="2" customFormat="1" ht="23.25" customHeight="1">
      <c r="B16" s="39" t="s">
        <v>10</v>
      </c>
      <c r="C16" s="40"/>
    </row>
    <row r="17" spans="1:3" s="2" customFormat="1" ht="24" customHeight="1">
      <c r="A17" s="3">
        <v>10</v>
      </c>
      <c r="B17" s="19" t="s">
        <v>15</v>
      </c>
      <c r="C17" s="20">
        <v>0</v>
      </c>
    </row>
    <row r="18" spans="1:3" s="2" customFormat="1" ht="24.75" customHeight="1">
      <c r="A18" s="3">
        <v>11</v>
      </c>
      <c r="B18" s="23" t="s">
        <v>14</v>
      </c>
      <c r="C18" s="20">
        <v>0</v>
      </c>
    </row>
    <row r="19" spans="1:3" s="11" customFormat="1">
      <c r="A19" s="10">
        <v>12</v>
      </c>
      <c r="B19" s="23" t="s">
        <v>20</v>
      </c>
      <c r="C19" s="20">
        <v>0</v>
      </c>
    </row>
    <row r="20" spans="1:3" s="11" customFormat="1">
      <c r="A20" s="10">
        <v>13</v>
      </c>
      <c r="B20" s="23" t="s">
        <v>23</v>
      </c>
      <c r="C20" s="28">
        <v>1156816.8600000001</v>
      </c>
    </row>
    <row r="21" spans="1:3" s="42" customFormat="1">
      <c r="A21" s="41"/>
      <c r="B21" s="42" t="s">
        <v>44</v>
      </c>
      <c r="C21" s="43">
        <v>12284.25</v>
      </c>
    </row>
    <row r="22" spans="1:3" s="42" customFormat="1">
      <c r="A22" s="41"/>
      <c r="B22" s="42" t="s">
        <v>44</v>
      </c>
      <c r="C22" s="43">
        <v>45696.75</v>
      </c>
    </row>
    <row r="23" spans="1:3" s="42" customFormat="1">
      <c r="A23" s="41"/>
      <c r="B23" s="42" t="s">
        <v>44</v>
      </c>
      <c r="C23" s="43">
        <v>49357</v>
      </c>
    </row>
    <row r="24" spans="1:3" s="42" customFormat="1" ht="18.75" thickBot="1">
      <c r="A24" s="41"/>
      <c r="B24" s="42" t="s">
        <v>44</v>
      </c>
      <c r="C24" s="43">
        <v>74646</v>
      </c>
    </row>
    <row r="25" spans="1:3" s="42" customFormat="1" ht="18.75" thickBot="1">
      <c r="A25" s="41"/>
      <c r="C25" s="44">
        <f>SUM(C21:C24)</f>
        <v>181984</v>
      </c>
    </row>
    <row r="26" spans="1:3" s="42" customFormat="1" ht="18.75" thickBot="1">
      <c r="A26" s="41"/>
      <c r="B26" s="42" t="s">
        <v>43</v>
      </c>
      <c r="C26" s="43">
        <v>97262</v>
      </c>
    </row>
    <row r="27" spans="1:3" s="42" customFormat="1" ht="18.75" thickBot="1">
      <c r="A27" s="41"/>
      <c r="C27" s="44">
        <v>97262</v>
      </c>
    </row>
    <row r="28" spans="1:3" s="42" customFormat="1" ht="18.75" thickBot="1">
      <c r="A28" s="41"/>
      <c r="B28" s="42" t="s">
        <v>42</v>
      </c>
      <c r="C28" s="43">
        <v>123730.2</v>
      </c>
    </row>
    <row r="29" spans="1:3" s="42" customFormat="1" ht="18.75" thickBot="1">
      <c r="A29" s="41"/>
      <c r="C29" s="44">
        <v>123730.2</v>
      </c>
    </row>
    <row r="30" spans="1:3" s="42" customFormat="1" ht="18.75" thickBot="1">
      <c r="A30" s="41"/>
      <c r="B30" s="42" t="s">
        <v>41</v>
      </c>
      <c r="C30" s="43">
        <v>72237</v>
      </c>
    </row>
    <row r="31" spans="1:3" s="42" customFormat="1" ht="18.75" thickBot="1">
      <c r="A31" s="41"/>
      <c r="C31" s="44">
        <v>72237</v>
      </c>
    </row>
    <row r="32" spans="1:3" s="42" customFormat="1" ht="18.75" thickBot="1">
      <c r="A32" s="41"/>
      <c r="B32" s="42" t="s">
        <v>40</v>
      </c>
      <c r="C32" s="43">
        <v>113029.13</v>
      </c>
    </row>
    <row r="33" spans="1:3" s="42" customFormat="1" ht="18.75" thickBot="1">
      <c r="A33" s="41"/>
      <c r="C33" s="44">
        <v>113029.13</v>
      </c>
    </row>
    <row r="34" spans="1:3" s="42" customFormat="1">
      <c r="A34" s="41"/>
      <c r="B34" s="42" t="s">
        <v>39</v>
      </c>
      <c r="C34" s="43">
        <v>323257</v>
      </c>
    </row>
    <row r="35" spans="1:3" s="42" customFormat="1">
      <c r="A35" s="41"/>
      <c r="B35" s="42" t="s">
        <v>39</v>
      </c>
      <c r="C35" s="43">
        <v>4253.7</v>
      </c>
    </row>
    <row r="36" spans="1:3" s="42" customFormat="1">
      <c r="A36" s="41"/>
      <c r="B36" s="42" t="s">
        <v>39</v>
      </c>
      <c r="C36" s="43">
        <v>9784.43</v>
      </c>
    </row>
    <row r="37" spans="1:3" s="42" customFormat="1">
      <c r="A37" s="41"/>
      <c r="B37" s="42" t="s">
        <v>39</v>
      </c>
      <c r="C37" s="43">
        <v>9796.6</v>
      </c>
    </row>
    <row r="38" spans="1:3" s="42" customFormat="1" ht="18.75" thickBot="1">
      <c r="A38" s="41"/>
      <c r="B38" s="42" t="s">
        <v>39</v>
      </c>
      <c r="C38" s="43">
        <v>221482.8</v>
      </c>
    </row>
    <row r="39" spans="1:3" s="42" customFormat="1" ht="18.75" thickBot="1">
      <c r="A39" s="41"/>
      <c r="C39" s="44">
        <f>SUM(C34:C38)</f>
        <v>568574.53</v>
      </c>
    </row>
    <row r="40" spans="1:3" s="11" customFormat="1">
      <c r="A40" s="10">
        <v>14</v>
      </c>
      <c r="B40" s="23" t="s">
        <v>24</v>
      </c>
      <c r="C40" s="28">
        <v>88438.55</v>
      </c>
    </row>
    <row r="41" spans="1:3" s="42" customFormat="1" ht="18.75" thickBot="1">
      <c r="A41" s="41"/>
      <c r="B41" s="42" t="s">
        <v>43</v>
      </c>
      <c r="C41" s="43">
        <v>28494.18</v>
      </c>
    </row>
    <row r="42" spans="1:3" s="42" customFormat="1" ht="18.75" thickBot="1">
      <c r="A42" s="41"/>
      <c r="C42" s="44">
        <v>28494.18</v>
      </c>
    </row>
    <row r="43" spans="1:3" s="42" customFormat="1" ht="18.75" thickBot="1">
      <c r="A43" s="41"/>
      <c r="B43" s="42" t="s">
        <v>39</v>
      </c>
      <c r="C43" s="43">
        <v>59944.37</v>
      </c>
    </row>
    <row r="44" spans="1:3" s="42" customFormat="1" ht="18.75" thickBot="1">
      <c r="A44" s="41"/>
      <c r="C44" s="44">
        <v>59944.37</v>
      </c>
    </row>
    <row r="45" spans="1:3" s="11" customFormat="1">
      <c r="A45" s="10">
        <v>15</v>
      </c>
      <c r="B45" s="23" t="s">
        <v>34</v>
      </c>
      <c r="C45" s="20">
        <v>0</v>
      </c>
    </row>
    <row r="46" spans="1:3" s="11" customFormat="1">
      <c r="A46" s="10">
        <v>16</v>
      </c>
      <c r="B46" s="23" t="s">
        <v>25</v>
      </c>
      <c r="C46" s="26">
        <v>0</v>
      </c>
    </row>
    <row r="47" spans="1:3" s="11" customFormat="1">
      <c r="A47" s="10">
        <v>17</v>
      </c>
      <c r="B47" s="19" t="s">
        <v>26</v>
      </c>
      <c r="C47" s="24">
        <v>0</v>
      </c>
    </row>
    <row r="48" spans="1:3" s="11" customFormat="1" ht="20.25" customHeight="1" thickBot="1">
      <c r="A48" s="10">
        <v>18</v>
      </c>
      <c r="B48" s="19" t="s">
        <v>27</v>
      </c>
      <c r="C48" s="46">
        <v>0</v>
      </c>
    </row>
    <row r="49" spans="1:3" s="18" customFormat="1" ht="18.75" thickBot="1">
      <c r="A49" s="17">
        <v>19</v>
      </c>
      <c r="B49" s="45" t="s">
        <v>28</v>
      </c>
      <c r="C49" s="47">
        <v>285230</v>
      </c>
    </row>
    <row r="50" spans="1:3" s="42" customFormat="1" ht="18.75" thickBot="1">
      <c r="A50" s="41"/>
      <c r="B50" s="42" t="s">
        <v>46</v>
      </c>
      <c r="C50" s="43">
        <v>71390</v>
      </c>
    </row>
    <row r="51" spans="1:3" s="42" customFormat="1" ht="18.75" thickBot="1">
      <c r="A51" s="41"/>
      <c r="C51" s="44">
        <v>71390</v>
      </c>
    </row>
    <row r="52" spans="1:3" s="42" customFormat="1" ht="18.75" thickBot="1">
      <c r="A52" s="41"/>
      <c r="B52" s="42" t="s">
        <v>45</v>
      </c>
      <c r="C52" s="43">
        <v>213840</v>
      </c>
    </row>
    <row r="53" spans="1:3" s="42" customFormat="1" ht="18.75" thickBot="1">
      <c r="A53" s="41"/>
      <c r="C53" s="44">
        <v>213840</v>
      </c>
    </row>
    <row r="54" spans="1:3" s="11" customFormat="1">
      <c r="A54" s="10">
        <v>20</v>
      </c>
      <c r="B54" s="19" t="s">
        <v>19</v>
      </c>
      <c r="C54" s="26">
        <v>0</v>
      </c>
    </row>
    <row r="55" spans="1:3" s="11" customFormat="1">
      <c r="A55" s="10">
        <v>21</v>
      </c>
      <c r="B55" s="19" t="s">
        <v>31</v>
      </c>
      <c r="C55" s="27">
        <v>0</v>
      </c>
    </row>
    <row r="56" spans="1:3" s="11" customFormat="1">
      <c r="A56" s="10">
        <v>22</v>
      </c>
      <c r="B56" s="19" t="s">
        <v>30</v>
      </c>
      <c r="C56" s="28">
        <v>0</v>
      </c>
    </row>
    <row r="57" spans="1:3" s="11" customFormat="1">
      <c r="A57" s="10">
        <v>23</v>
      </c>
      <c r="B57" s="19" t="s">
        <v>32</v>
      </c>
      <c r="C57" s="20">
        <v>0</v>
      </c>
    </row>
    <row r="58" spans="1:3" s="11" customFormat="1">
      <c r="A58" s="10">
        <v>24</v>
      </c>
      <c r="B58" s="19" t="s">
        <v>29</v>
      </c>
      <c r="C58" s="29">
        <v>0</v>
      </c>
    </row>
    <row r="59" spans="1:3" s="11" customFormat="1">
      <c r="A59" s="10">
        <v>25</v>
      </c>
      <c r="B59" s="19" t="s">
        <v>36</v>
      </c>
      <c r="C59" s="20">
        <v>0</v>
      </c>
    </row>
    <row r="60" spans="1:3" s="11" customFormat="1">
      <c r="A60" s="10">
        <v>26</v>
      </c>
      <c r="B60" s="19" t="s">
        <v>22</v>
      </c>
      <c r="C60" s="20">
        <v>0</v>
      </c>
    </row>
    <row r="61" spans="1:3" s="11" customFormat="1">
      <c r="A61" s="10">
        <v>27</v>
      </c>
      <c r="B61" s="19" t="s">
        <v>21</v>
      </c>
      <c r="C61" s="20">
        <v>0</v>
      </c>
    </row>
    <row r="62" spans="1:3" s="11" customFormat="1">
      <c r="A62" s="10">
        <v>28</v>
      </c>
      <c r="B62" s="19" t="s">
        <v>33</v>
      </c>
      <c r="C62" s="20">
        <v>0</v>
      </c>
    </row>
    <row r="63" spans="1:3" s="11" customFormat="1">
      <c r="A63" s="10">
        <v>29</v>
      </c>
      <c r="B63" s="19" t="s">
        <v>35</v>
      </c>
      <c r="C63" s="20">
        <v>0</v>
      </c>
    </row>
    <row r="64" spans="1:3" s="11" customFormat="1">
      <c r="A64" s="10">
        <v>30</v>
      </c>
      <c r="B64" s="19" t="s">
        <v>11</v>
      </c>
      <c r="C64" s="20">
        <v>0</v>
      </c>
    </row>
    <row r="65" spans="1:3" s="11" customFormat="1">
      <c r="A65" s="10">
        <v>31</v>
      </c>
      <c r="B65" s="19" t="s">
        <v>17</v>
      </c>
      <c r="C65" s="20">
        <v>0</v>
      </c>
    </row>
    <row r="66" spans="1:3" s="11" customFormat="1">
      <c r="A66" s="10">
        <v>32</v>
      </c>
      <c r="B66" s="19" t="s">
        <v>16</v>
      </c>
      <c r="C66" s="20">
        <v>0</v>
      </c>
    </row>
    <row r="67" spans="1:3" s="11" customFormat="1" ht="24" customHeight="1">
      <c r="A67" s="10">
        <v>33</v>
      </c>
      <c r="B67" s="12" t="s">
        <v>12</v>
      </c>
      <c r="C67" s="29">
        <f>C49+C40+C20</f>
        <v>1530485.4100000001</v>
      </c>
    </row>
    <row r="68" spans="1:3">
      <c r="C68" s="2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6" customWidth="1"/>
    <col min="2" max="3" width="15.28515625" style="16" customWidth="1"/>
    <col min="4" max="4" width="17" style="16" customWidth="1"/>
  </cols>
  <sheetData>
    <row r="2" spans="1:4">
      <c r="A2" s="16">
        <v>2040164.4</v>
      </c>
      <c r="B2" s="16">
        <v>80682.25</v>
      </c>
      <c r="C2" s="16">
        <v>369819</v>
      </c>
      <c r="D2" s="16">
        <v>6472570.25</v>
      </c>
    </row>
    <row r="3" spans="1:4">
      <c r="A3" s="16">
        <v>320917.92</v>
      </c>
      <c r="B3" s="16">
        <v>88422.84</v>
      </c>
      <c r="D3" s="16">
        <v>1912974.24</v>
      </c>
    </row>
    <row r="4" spans="1:4">
      <c r="A4" s="16">
        <v>3522523.73</v>
      </c>
      <c r="B4" s="16">
        <v>260191.39</v>
      </c>
      <c r="D4" s="16">
        <v>429296.48</v>
      </c>
    </row>
    <row r="5" spans="1:4">
      <c r="A5" s="16">
        <v>588964.19999999995</v>
      </c>
      <c r="B5" s="16">
        <f>SUM(B2:B4)</f>
        <v>429296.48</v>
      </c>
      <c r="D5" s="16">
        <v>369819</v>
      </c>
    </row>
    <row r="6" spans="1:4">
      <c r="A6" s="16">
        <f>SUM(A2:A5)</f>
        <v>6472570.25</v>
      </c>
      <c r="D6" s="16">
        <v>726000</v>
      </c>
    </row>
    <row r="7" spans="1:4">
      <c r="D7" s="16">
        <v>2210195.9</v>
      </c>
    </row>
    <row r="8" spans="1:4">
      <c r="D8" s="16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2024-04-04T05:24:22Z</dcterms:modified>
</cp:coreProperties>
</file>